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5FCF1D9F-7F3B-4D3B-BAB4-24F2A69327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H13" i="10"/>
  <c r="G13" i="10"/>
  <c r="G12" i="10"/>
  <c r="H12" i="10" s="1"/>
  <c r="G11" i="10"/>
  <c r="H11" i="10" s="1"/>
  <c r="G10" i="10"/>
  <c r="G8" i="10" s="1"/>
  <c r="F10" i="10"/>
  <c r="F8" i="10" s="1"/>
  <c r="E10" i="10"/>
  <c r="D10" i="10"/>
  <c r="E8" i="10"/>
  <c r="D8" i="10"/>
  <c r="H10" i="10" l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<sst xmlns="http://schemas.openxmlformats.org/spreadsheetml/2006/main" count="30" uniqueCount="30">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</sst>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6" sqref="D16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394201193.86000001</v>
      </c>
      <c r="F8" s="8">
        <f>+F10+F19</f>
        <v>415858577.67000002</v>
      </c>
      <c r="G8" s="8">
        <f>+G10+G19</f>
        <v>481365341.74000001</v>
      </c>
      <c r="H8" s="8">
        <f>+H10+H19</f>
        <v>-21657383.810000047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359639988.11000001</v>
      </c>
      <c r="F10" s="8">
        <f>+F11+F12+F13+F14+F15+F16+F17</f>
        <v>415858577.67000002</v>
      </c>
      <c r="G10" s="8">
        <f>+G11+G12+G13+G14+G15+G16+G17</f>
        <v>57786825.120000012</v>
      </c>
      <c r="H10" s="8">
        <f>+H11+H12+H13+H14+H15+H16+H17</f>
        <v>-56218589.559999995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203875902.49000001</v>
      </c>
      <c r="F11" s="9">
        <v>265000850.71000001</v>
      </c>
      <c r="G11" s="9">
        <f>+D11+E11-F11</f>
        <v>48976060.969999999</v>
      </c>
      <c r="H11" s="9">
        <f>+G11-D11</f>
        <v>-61124948.219999999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149964943.55000001</v>
      </c>
      <c r="F12" s="9">
        <v>150857726.96000001</v>
      </c>
      <c r="G12" s="9">
        <f t="shared" ref="G12:G17" si="0">+D12+E12-F12</f>
        <v>3011622.0800000131</v>
      </c>
      <c r="H12" s="9">
        <f t="shared" ref="H12:H17" si="1">+G12-D12</f>
        <v>-892783.40999999642</v>
      </c>
    </row>
    <row r="13" spans="2:8" ht="9.75" customHeight="1" x14ac:dyDescent="0.25">
      <c r="B13" s="2"/>
      <c r="C13" s="4" t="s">
        <v>5</v>
      </c>
      <c r="D13" s="9">
        <v>0</v>
      </c>
      <c r="E13" s="9">
        <v>5799142.0700000003</v>
      </c>
      <c r="F13" s="9">
        <v>0</v>
      </c>
      <c r="G13" s="9">
        <f t="shared" si="0"/>
        <v>5799142.0700000003</v>
      </c>
      <c r="H13" s="9">
        <f t="shared" si="1"/>
        <v>5799142.0700000003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34561205.75</v>
      </c>
      <c r="F19" s="8">
        <f>+F20+F21+F22+F23+F24+F25+F26+F27+F28</f>
        <v>0</v>
      </c>
      <c r="G19" s="8">
        <f>+G20+G21+G22+G23+G24+G25+G26+G27+G28</f>
        <v>423578516.62</v>
      </c>
      <c r="H19" s="8">
        <f>+H20+H21+H22+H23+H24+H25+H26+H27+H28</f>
        <v>34561205.749999948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34527087.369999997</v>
      </c>
      <c r="F22" s="9">
        <v>0</v>
      </c>
      <c r="G22" s="9">
        <f t="shared" si="2"/>
        <v>550470225.88999999</v>
      </c>
      <c r="H22" s="9">
        <f t="shared" si="3"/>
        <v>34527087.369999945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34118.379999999997</v>
      </c>
      <c r="F23" s="9">
        <v>0</v>
      </c>
      <c r="G23" s="9">
        <f t="shared" si="2"/>
        <v>46868363.350000001</v>
      </c>
      <c r="H23" s="9">
        <f t="shared" si="3"/>
        <v>34118.380000002682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2024-06-27T21:20:12Z</dcterms:modified>
</cp:coreProperties>
</file>