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Yeyian PC\Desktop\"/>
    </mc:Choice>
  </mc:AlternateContent>
  <xr:revisionPtr revIDLastSave="0" documentId="13_ncr:1_{358E0974-D10C-4BBF-8876-A0F8C5CAB728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PI" sheetId="2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23" l="1"/>
  <c r="F26" i="23" l="1"/>
  <c r="E26" i="23"/>
  <c r="C26" i="23"/>
  <c r="B26" i="23"/>
  <c r="D24" i="23"/>
  <c r="G24" i="23" s="1"/>
  <c r="D23" i="23"/>
  <c r="G23" i="23" s="1"/>
  <c r="D22" i="23"/>
  <c r="G22" i="23" s="1"/>
  <c r="D21" i="23"/>
  <c r="G21" i="23" s="1"/>
  <c r="D20" i="23"/>
  <c r="G20" i="23" s="1"/>
  <c r="D19" i="23"/>
  <c r="G19" i="23" s="1"/>
  <c r="D18" i="23"/>
  <c r="G18" i="23" s="1"/>
  <c r="D17" i="23"/>
  <c r="G17" i="23" s="1"/>
  <c r="D16" i="23"/>
  <c r="G16" i="23" s="1"/>
  <c r="D15" i="23"/>
  <c r="G15" i="23" s="1"/>
  <c r="D14" i="23"/>
  <c r="G14" i="23" s="1"/>
  <c r="D13" i="23"/>
  <c r="G13" i="23" s="1"/>
  <c r="D12" i="23"/>
  <c r="G12" i="23" s="1"/>
  <c r="D11" i="23"/>
  <c r="G11" i="23" s="1"/>
  <c r="D10" i="23"/>
  <c r="D26" i="23" s="1"/>
  <c r="G10" i="23" l="1"/>
  <c r="G26" i="23" s="1"/>
</calcChain>
</file>

<file path=xl/sharedStrings.xml><?xml version="1.0" encoding="utf-8"?>
<sst xmlns="http://schemas.openxmlformats.org/spreadsheetml/2006/main" count="31" uniqueCount="31">
  <si>
    <t>Concepto</t>
  </si>
  <si>
    <t>Modificado</t>
  </si>
  <si>
    <t>Devengado</t>
  </si>
  <si>
    <t>Egresos</t>
  </si>
  <si>
    <t>Subejercicio</t>
  </si>
  <si>
    <t>Aprobado</t>
  </si>
  <si>
    <t>Ampliaciones/ (Reducciones)</t>
  </si>
  <si>
    <t>Pagado</t>
  </si>
  <si>
    <t>MUNICIPIO DE XICOTEPEC PUEBLA</t>
  </si>
  <si>
    <t>3= (1+2)</t>
  </si>
  <si>
    <t>6= (3-4)</t>
  </si>
  <si>
    <t>Programas y Proyectos de Inversión</t>
  </si>
  <si>
    <t>Capítulo 5000 y 6000</t>
  </si>
  <si>
    <t xml:space="preserve">TOTALES </t>
  </si>
  <si>
    <t>Mantenimiento de alumbrado público del Municipio de Xicotepec, en la localidad de Xicotepec de Juárez.</t>
  </si>
  <si>
    <t>Rehabilitación del revestimiento del camino rural entronque carretera a Tlaxcalantongo a Tulancinguillo en el Municipio de Xicotepec, en la localidad de Tulancinguillo.</t>
  </si>
  <si>
    <t>Rehabilitación de revestimiento del camino rural Los Arroyos -El Higüero en el Municipio de Xicotepec, en la localidad de los Arroyos.</t>
  </si>
  <si>
    <t>Construcción de tres aulas didácticas en estructura regional "C" en Primaria General Federal "Melchor Ocampo" en el Municipio de Xicotepec en la localidad de los Limones.</t>
  </si>
  <si>
    <t>Rehabilitación del revestimiento del camino rural a Tulancinguillo-Rancho Nuevo en el Municipio de Xicotepec, en la localidad de Rancho Nuevo.</t>
  </si>
  <si>
    <t>Construcción de un aula de medios estructura U1C para Bachillerato "Manuel Ávila Camacho" en el Municipio de Xicotepec en la localidad de Villa Ávila Camacho (la ceiba).</t>
  </si>
  <si>
    <t>Construcción de banquetas en calle Miguel Hidalgo, en el Municipio de Xicotepec, en la localidad de San Antonio Ocopetlatlan.</t>
  </si>
  <si>
    <t>Rehabilitación del revestimiento del camino rural entronque Villa Ávila Camacho a Santa Rita en el Municipio de Xicotepec, en la localidad de Santa Rita.</t>
  </si>
  <si>
    <t>Construcción de pavimento con concreto hidráulico en calle Juan Hilario, en el Municipio de Xicotepec en la localidad de Ahuaxintitla.</t>
  </si>
  <si>
    <t>Construcción de pavimento con concreto hidráulico en segunda privada de Abraham Fosado, en el Municipio de Xicotepec, en la localidad de Xicotepec de Juárez.</t>
  </si>
  <si>
    <t>Rehabilitación de techado en área de impartición física en Escuela Secundaria Federal "Francisco González Bocanegra” en el Municipio de Xicotepec en la localidad de Xicotepec de Juárez.</t>
  </si>
  <si>
    <t>Ampliación de red eléctrica en baja y media tensión, en diferentes calles, en la localidad de san Agustín Atlihuacan.</t>
  </si>
  <si>
    <t>Construcción de pavimento con concreto hidráulico en calle principal, en el Municipio de Xicotepec, en la localidad de Tepapatlaxco.</t>
  </si>
  <si>
    <t>Construcción de pavimento con concreto hidráulico en segunda privada de Porfirio Díaz, en el Municipio de Xicotepec, en la localidad de Xicotepec de Juárez.</t>
  </si>
  <si>
    <t>Mantenimiento con concreto hidráulico (bacheo) en la localidad de Xicotepec de Juárez, en diferentes calles.</t>
  </si>
  <si>
    <t>Mantenimiento de señalética horizontal y vertical en vialidades en zona de parquímetros y en vialidades principales en el Municipio de Xicotepec, en la localidad de Xicotepec de Juárez.</t>
  </si>
  <si>
    <t>Del 1 de enero al 31 de mayo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</si>
</sst>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4" fillId="0" borderId="0" xfId="0" applyFont="1"/>
    <xf numFmtId="4" fontId="4" fillId="0" borderId="6" xfId="0" applyNumberFormat="1" applyFont="1" applyBorder="1" applyAlignment="1">
      <alignment horizontal="right" vertical="center"/>
    </xf>
    <xf numFmtId="4" fontId="4" fillId="0" borderId="0" xfId="0" applyNumberFormat="1" applyFont="1"/>
    <xf numFmtId="0" fontId="5" fillId="0" borderId="6" xfId="0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horizontal="justify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3C3AC-B3D2-44A2-9A61-36306050D527}">
  <sheetPr>
    <tabColor rgb="FFFF495C"/>
  </sheetPr>
  <dimension ref="A1:J26"/>
  <sheetViews>
    <sheetView tabSelected="1" zoomScale="80" zoomScaleNormal="80" zoomScaleSheetLayoutView="84" workbookViewId="0">
      <selection activeCell="C15" sqref="C15"/>
    </sheetView>
  </sheetViews>
  <sheetFormatPr baseColWidth="10" defaultRowHeight="12.75" x14ac:dyDescent="0.2"/>
  <cols>
    <col min="1" max="1" width="50.28515625" style="2" customWidth="1"/>
    <col min="2" max="2" width="25" style="2" customWidth="1"/>
    <col min="3" max="3" width="19.140625" style="2" customWidth="1"/>
    <col min="4" max="4" width="21.5703125" style="2" bestFit="1" customWidth="1"/>
    <col min="5" max="5" width="25.28515625" style="2" customWidth="1"/>
    <col min="6" max="6" width="22.28515625" style="2" customWidth="1"/>
    <col min="7" max="7" width="23.140625" style="2" customWidth="1"/>
    <col min="8" max="8" width="11.42578125" style="2"/>
    <col min="9" max="10" width="12.42578125" style="2" bestFit="1" customWidth="1"/>
    <col min="11" max="16384" width="11.42578125" style="2"/>
  </cols>
  <sheetData>
    <row r="1" spans="1:10" ht="13.5" thickBot="1" x14ac:dyDescent="0.25"/>
    <row r="2" spans="1:10" x14ac:dyDescent="0.2">
      <c r="A2" s="10" t="s">
        <v>8</v>
      </c>
      <c r="B2" s="11"/>
      <c r="C2" s="11"/>
      <c r="D2" s="11"/>
      <c r="E2" s="11"/>
      <c r="F2" s="11"/>
      <c r="G2" s="12"/>
    </row>
    <row r="3" spans="1:10" x14ac:dyDescent="0.2">
      <c r="A3" s="13" t="s">
        <v>11</v>
      </c>
      <c r="B3" s="14"/>
      <c r="C3" s="14"/>
      <c r="D3" s="14"/>
      <c r="E3" s="14"/>
      <c r="F3" s="14"/>
      <c r="G3" s="15"/>
    </row>
    <row r="4" spans="1:10" x14ac:dyDescent="0.2">
      <c r="A4" s="13" t="s">
        <v>12</v>
      </c>
      <c r="B4" s="14"/>
      <c r="C4" s="14"/>
      <c r="D4" s="14"/>
      <c r="E4" s="14"/>
      <c r="F4" s="14"/>
      <c r="G4" s="15"/>
    </row>
    <row r="5" spans="1:10" ht="13.5" thickBot="1" x14ac:dyDescent="0.25">
      <c r="A5" s="13" t="s">
        <v>30</v>
      </c>
      <c r="B5" s="14"/>
      <c r="C5" s="14"/>
      <c r="D5" s="14"/>
      <c r="E5" s="14"/>
      <c r="F5" s="14"/>
      <c r="G5" s="15"/>
    </row>
    <row r="6" spans="1:10" ht="13.5" thickBot="1" x14ac:dyDescent="0.25">
      <c r="A6" s="8" t="s">
        <v>0</v>
      </c>
      <c r="B6" s="18" t="s">
        <v>3</v>
      </c>
      <c r="C6" s="19"/>
      <c r="D6" s="19"/>
      <c r="E6" s="19"/>
      <c r="F6" s="20"/>
      <c r="G6" s="8" t="s">
        <v>4</v>
      </c>
    </row>
    <row r="7" spans="1:10" ht="12.75" customHeight="1" x14ac:dyDescent="0.2">
      <c r="A7" s="16"/>
      <c r="B7" s="8" t="s">
        <v>5</v>
      </c>
      <c r="C7" s="8" t="s">
        <v>6</v>
      </c>
      <c r="D7" s="8" t="s">
        <v>1</v>
      </c>
      <c r="E7" s="8" t="s">
        <v>2</v>
      </c>
      <c r="F7" s="8" t="s">
        <v>7</v>
      </c>
      <c r="G7" s="16"/>
    </row>
    <row r="8" spans="1:10" ht="28.5" customHeight="1" thickBot="1" x14ac:dyDescent="0.25">
      <c r="A8" s="16"/>
      <c r="B8" s="9"/>
      <c r="C8" s="9"/>
      <c r="D8" s="9"/>
      <c r="E8" s="9"/>
      <c r="F8" s="9"/>
      <c r="G8" s="9"/>
    </row>
    <row r="9" spans="1:10" ht="13.5" thickBot="1" x14ac:dyDescent="0.25">
      <c r="A9" s="17"/>
      <c r="B9" s="1">
        <v>1</v>
      </c>
      <c r="C9" s="1">
        <v>2</v>
      </c>
      <c r="D9" s="1" t="s">
        <v>9</v>
      </c>
      <c r="E9" s="1">
        <v>4</v>
      </c>
      <c r="F9" s="1">
        <v>5</v>
      </c>
      <c r="G9" s="1" t="s">
        <v>10</v>
      </c>
    </row>
    <row r="10" spans="1:10" ht="26.25" thickBot="1" x14ac:dyDescent="0.25">
      <c r="A10" s="7" t="s">
        <v>14</v>
      </c>
      <c r="B10" s="3">
        <v>2879676.8</v>
      </c>
      <c r="C10" s="3">
        <v>0</v>
      </c>
      <c r="D10" s="3">
        <f t="shared" ref="D10:D25" si="0">+B10+C10</f>
        <v>2879676.8</v>
      </c>
      <c r="E10" s="3">
        <v>2879676.8</v>
      </c>
      <c r="F10" s="3">
        <v>2879676.8</v>
      </c>
      <c r="G10" s="3">
        <f t="shared" ref="G10:G24" si="1">+D10-E10</f>
        <v>0</v>
      </c>
      <c r="I10" s="4"/>
      <c r="J10" s="4"/>
    </row>
    <row r="11" spans="1:10" ht="51.75" thickBot="1" x14ac:dyDescent="0.25">
      <c r="A11" s="7" t="s">
        <v>15</v>
      </c>
      <c r="B11" s="3">
        <v>2316144.9</v>
      </c>
      <c r="C11" s="3">
        <v>0</v>
      </c>
      <c r="D11" s="3">
        <f t="shared" si="0"/>
        <v>2316144.9</v>
      </c>
      <c r="E11" s="3">
        <v>2316144.9</v>
      </c>
      <c r="F11" s="3">
        <v>2316144.9</v>
      </c>
      <c r="G11" s="3">
        <f t="shared" si="1"/>
        <v>0</v>
      </c>
      <c r="I11" s="4"/>
      <c r="J11" s="4"/>
    </row>
    <row r="12" spans="1:10" ht="39" thickBot="1" x14ac:dyDescent="0.25">
      <c r="A12" s="7" t="s">
        <v>16</v>
      </c>
      <c r="B12" s="3">
        <v>2000501.29</v>
      </c>
      <c r="C12" s="3">
        <v>0</v>
      </c>
      <c r="D12" s="3">
        <f t="shared" si="0"/>
        <v>2000501.29</v>
      </c>
      <c r="E12" s="3">
        <v>2000501.29</v>
      </c>
      <c r="F12" s="3">
        <v>1066070.98</v>
      </c>
      <c r="G12" s="3">
        <f t="shared" si="1"/>
        <v>0</v>
      </c>
    </row>
    <row r="13" spans="1:10" ht="51.75" thickBot="1" x14ac:dyDescent="0.25">
      <c r="A13" s="7" t="s">
        <v>17</v>
      </c>
      <c r="B13" s="3">
        <v>2229732.38</v>
      </c>
      <c r="C13" s="3">
        <v>0</v>
      </c>
      <c r="D13" s="3">
        <f t="shared" si="0"/>
        <v>2229732.38</v>
      </c>
      <c r="E13" s="3">
        <v>2229732.38</v>
      </c>
      <c r="F13" s="3">
        <v>668919.71</v>
      </c>
      <c r="G13" s="3">
        <f t="shared" si="1"/>
        <v>0</v>
      </c>
    </row>
    <row r="14" spans="1:10" ht="39" thickBot="1" x14ac:dyDescent="0.25">
      <c r="A14" s="7" t="s">
        <v>18</v>
      </c>
      <c r="B14" s="3">
        <v>2168516.9900000002</v>
      </c>
      <c r="C14" s="3">
        <v>0</v>
      </c>
      <c r="D14" s="3">
        <f t="shared" si="0"/>
        <v>2168516.9900000002</v>
      </c>
      <c r="E14" s="3">
        <v>2168516.9900000002</v>
      </c>
      <c r="F14" s="3">
        <v>2168516.9900000002</v>
      </c>
      <c r="G14" s="3">
        <f t="shared" si="1"/>
        <v>0</v>
      </c>
    </row>
    <row r="15" spans="1:10" ht="51.75" thickBot="1" x14ac:dyDescent="0.25">
      <c r="A15" s="7" t="s">
        <v>19</v>
      </c>
      <c r="B15" s="3">
        <v>2843855.47</v>
      </c>
      <c r="C15" s="3">
        <v>0</v>
      </c>
      <c r="D15" s="3">
        <f t="shared" si="0"/>
        <v>2843855.47</v>
      </c>
      <c r="E15" s="3">
        <v>2843855.47</v>
      </c>
      <c r="F15" s="3">
        <v>853156.64</v>
      </c>
      <c r="G15" s="3">
        <f t="shared" si="1"/>
        <v>0</v>
      </c>
    </row>
    <row r="16" spans="1:10" ht="39" thickBot="1" x14ac:dyDescent="0.25">
      <c r="A16" s="7" t="s">
        <v>20</v>
      </c>
      <c r="B16" s="3">
        <v>1234700.83</v>
      </c>
      <c r="C16" s="3">
        <v>0</v>
      </c>
      <c r="D16" s="3">
        <f t="shared" si="0"/>
        <v>1234700.83</v>
      </c>
      <c r="E16" s="3">
        <v>1234700.83</v>
      </c>
      <c r="F16" s="3">
        <v>370410.25</v>
      </c>
      <c r="G16" s="3">
        <f t="shared" si="1"/>
        <v>0</v>
      </c>
    </row>
    <row r="17" spans="1:7" ht="39" thickBot="1" x14ac:dyDescent="0.25">
      <c r="A17" s="7" t="s">
        <v>21</v>
      </c>
      <c r="B17" s="3">
        <v>3010216.44</v>
      </c>
      <c r="C17" s="3">
        <v>0</v>
      </c>
      <c r="D17" s="3">
        <f t="shared" si="0"/>
        <v>3010216.44</v>
      </c>
      <c r="E17" s="3">
        <v>3010216.44</v>
      </c>
      <c r="F17" s="3">
        <v>1505108.22</v>
      </c>
      <c r="G17" s="3">
        <f t="shared" si="1"/>
        <v>0</v>
      </c>
    </row>
    <row r="18" spans="1:7" ht="39" thickBot="1" x14ac:dyDescent="0.25">
      <c r="A18" s="7" t="s">
        <v>22</v>
      </c>
      <c r="B18" s="3">
        <v>2669426.4900000002</v>
      </c>
      <c r="C18" s="3">
        <v>0</v>
      </c>
      <c r="D18" s="3">
        <f t="shared" si="0"/>
        <v>2669426.4900000002</v>
      </c>
      <c r="E18" s="3">
        <v>2669426.4900000002</v>
      </c>
      <c r="F18" s="3">
        <v>800827.95</v>
      </c>
      <c r="G18" s="3">
        <f t="shared" si="1"/>
        <v>0</v>
      </c>
    </row>
    <row r="19" spans="1:7" ht="39" thickBot="1" x14ac:dyDescent="0.25">
      <c r="A19" s="7" t="s">
        <v>23</v>
      </c>
      <c r="B19" s="3">
        <v>922652.46</v>
      </c>
      <c r="C19" s="3">
        <v>0</v>
      </c>
      <c r="D19" s="3">
        <f t="shared" si="0"/>
        <v>922652.46</v>
      </c>
      <c r="E19" s="3">
        <v>922652.46</v>
      </c>
      <c r="F19" s="3">
        <v>276795.74</v>
      </c>
      <c r="G19" s="3">
        <f t="shared" si="1"/>
        <v>0</v>
      </c>
    </row>
    <row r="20" spans="1:7" ht="51.75" thickBot="1" x14ac:dyDescent="0.25">
      <c r="A20" s="7" t="s">
        <v>24</v>
      </c>
      <c r="B20" s="3">
        <v>2690040.97</v>
      </c>
      <c r="C20" s="3">
        <v>0</v>
      </c>
      <c r="D20" s="3">
        <f t="shared" si="0"/>
        <v>2690040.97</v>
      </c>
      <c r="E20" s="3">
        <v>2690040.97</v>
      </c>
      <c r="F20" s="3">
        <v>807012.29</v>
      </c>
      <c r="G20" s="3">
        <f t="shared" si="1"/>
        <v>0</v>
      </c>
    </row>
    <row r="21" spans="1:7" ht="39" thickBot="1" x14ac:dyDescent="0.25">
      <c r="A21" s="7" t="s">
        <v>25</v>
      </c>
      <c r="B21" s="3">
        <v>3023250.84</v>
      </c>
      <c r="C21" s="3">
        <v>0</v>
      </c>
      <c r="D21" s="3">
        <f t="shared" si="0"/>
        <v>3023250.84</v>
      </c>
      <c r="E21" s="3">
        <v>3023250.84</v>
      </c>
      <c r="F21" s="3">
        <v>1511625.42</v>
      </c>
      <c r="G21" s="3">
        <f t="shared" si="1"/>
        <v>0</v>
      </c>
    </row>
    <row r="22" spans="1:7" ht="39" thickBot="1" x14ac:dyDescent="0.25">
      <c r="A22" s="7" t="s">
        <v>26</v>
      </c>
      <c r="B22" s="3">
        <v>945509.2</v>
      </c>
      <c r="C22" s="3">
        <v>0</v>
      </c>
      <c r="D22" s="3">
        <f t="shared" si="0"/>
        <v>945509.2</v>
      </c>
      <c r="E22" s="3">
        <v>945509.2</v>
      </c>
      <c r="F22" s="3">
        <v>283652.76</v>
      </c>
      <c r="G22" s="3">
        <f t="shared" si="1"/>
        <v>0</v>
      </c>
    </row>
    <row r="23" spans="1:7" ht="39" thickBot="1" x14ac:dyDescent="0.25">
      <c r="A23" s="7" t="s">
        <v>27</v>
      </c>
      <c r="B23" s="3">
        <v>453365.83</v>
      </c>
      <c r="C23" s="3">
        <v>0</v>
      </c>
      <c r="D23" s="3">
        <f t="shared" si="0"/>
        <v>453365.83</v>
      </c>
      <c r="E23" s="3">
        <v>453365.83</v>
      </c>
      <c r="F23" s="3">
        <v>136009.75</v>
      </c>
      <c r="G23" s="3">
        <f t="shared" si="1"/>
        <v>0</v>
      </c>
    </row>
    <row r="24" spans="1:7" ht="26.25" thickBot="1" x14ac:dyDescent="0.25">
      <c r="A24" s="7" t="s">
        <v>28</v>
      </c>
      <c r="B24" s="3">
        <v>2129241.58</v>
      </c>
      <c r="C24" s="3">
        <v>0</v>
      </c>
      <c r="D24" s="3">
        <f t="shared" si="0"/>
        <v>2129241.58</v>
      </c>
      <c r="E24" s="3">
        <v>2129241.58</v>
      </c>
      <c r="F24" s="3">
        <v>638772.47</v>
      </c>
      <c r="G24" s="3">
        <f t="shared" si="1"/>
        <v>0</v>
      </c>
    </row>
    <row r="25" spans="1:7" ht="51.75" thickBot="1" x14ac:dyDescent="0.25">
      <c r="A25" s="7" t="s">
        <v>29</v>
      </c>
      <c r="B25" s="3">
        <v>3010254.9</v>
      </c>
      <c r="C25" s="3">
        <v>0</v>
      </c>
      <c r="D25" s="3">
        <f t="shared" si="0"/>
        <v>3010254.9</v>
      </c>
      <c r="E25" s="3">
        <v>3010254.9</v>
      </c>
      <c r="F25" s="3">
        <v>1526086.74</v>
      </c>
      <c r="G25" s="3"/>
    </row>
    <row r="26" spans="1:7" ht="13.5" thickBot="1" x14ac:dyDescent="0.25">
      <c r="A26" s="5" t="s">
        <v>13</v>
      </c>
      <c r="B26" s="6">
        <f>SUM(B10:B25)</f>
        <v>34527087.369999997</v>
      </c>
      <c r="C26" s="6">
        <f t="shared" ref="C26:G26" si="2">SUM(C10:C25)</f>
        <v>0</v>
      </c>
      <c r="D26" s="6">
        <f t="shared" si="2"/>
        <v>34527087.369999997</v>
      </c>
      <c r="E26" s="6">
        <f t="shared" si="2"/>
        <v>34527087.369999997</v>
      </c>
      <c r="F26" s="6">
        <f t="shared" si="2"/>
        <v>17808787.609999999</v>
      </c>
      <c r="G26" s="6">
        <f t="shared" si="2"/>
        <v>0</v>
      </c>
    </row>
  </sheetData>
  <mergeCells count="12">
    <mergeCell ref="E7:E8"/>
    <mergeCell ref="F7:F8"/>
    <mergeCell ref="A2:G2"/>
    <mergeCell ref="A3:G3"/>
    <mergeCell ref="A4:G4"/>
    <mergeCell ref="A5:G5"/>
    <mergeCell ref="A6:A9"/>
    <mergeCell ref="B6:F6"/>
    <mergeCell ref="G6:G8"/>
    <mergeCell ref="B7:B8"/>
    <mergeCell ref="C7:C8"/>
    <mergeCell ref="D7:D8"/>
  </mergeCells>
  <pageMargins left="0.70866141732283472" right="0.70866141732283472" top="0.59055118110236227" bottom="0.15748031496062992" header="0.31496062992125984" footer="0.31496062992125984"/>
  <pageSetup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2022-10-28T17:19:58Z</cp:lastPrinted>
  <dcterms:created xsi:type="dcterms:W3CDTF">2020-04-14T23:33:45Z</dcterms:created>
  <dcterms:modified xsi:type="dcterms:W3CDTF">2024-07-24T21:57:02Z</dcterms:modified>
</cp:coreProperties>
</file>