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6DD5E16A-058F-4A1F-865E-251E259B4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" l="1"/>
  <c r="C6" i="9" s="1"/>
  <c r="D7" i="9"/>
  <c r="D6" i="9" s="1"/>
  <c r="C16" i="9"/>
  <c r="D16" i="9"/>
  <c r="C28" i="9"/>
  <c r="C27" i="9" s="1"/>
  <c r="D28" i="9"/>
  <c r="D27" i="9" s="1"/>
  <c r="C38" i="9"/>
  <c r="D38" i="9"/>
  <c r="C47" i="9"/>
  <c r="C46" i="9" s="1"/>
  <c r="D47" i="9"/>
  <c r="D46" i="9" s="1"/>
  <c r="C52" i="9"/>
  <c r="D52" i="9"/>
  <c r="C59" i="9"/>
  <c r="D59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<sst xmlns="http://schemas.openxmlformats.org/spreadsheetml/2006/main" count="55" uniqueCount="55">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</sst>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341624926.19</v>
      </c>
      <c r="D6" s="5">
        <f>+D7+D16</f>
        <v>149698285.30000001</v>
      </c>
      <c r="E6" s="10"/>
    </row>
    <row r="7" spans="2:6" x14ac:dyDescent="0.25">
      <c r="B7" s="11" t="s">
        <v>3</v>
      </c>
      <c r="C7" s="15">
        <f>+C8+C9+C10+C11+C12+C13+C14</f>
        <v>44158186.259999998</v>
      </c>
      <c r="D7" s="5">
        <f>+D8+D9+D10+D11+D12+D13+D14</f>
        <v>0</v>
      </c>
      <c r="E7" s="10"/>
      <c r="F7" s="10"/>
    </row>
    <row r="8" spans="2:6" x14ac:dyDescent="0.25">
      <c r="B8" s="3" t="s">
        <v>5</v>
      </c>
      <c r="C8" s="16">
        <v>41613423.659999996</v>
      </c>
      <c r="D8" s="6">
        <v>0</v>
      </c>
    </row>
    <row r="9" spans="2:6" x14ac:dyDescent="0.25">
      <c r="B9" s="3" t="s">
        <v>7</v>
      </c>
      <c r="C9" s="16">
        <v>2544762.6</v>
      </c>
      <c r="D9" s="6">
        <v>0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297466739.93000001</v>
      </c>
      <c r="D16" s="5">
        <f>+D17+D18+D19+D20+D21+D22+D23+D24+D25</f>
        <v>149698285.30000001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288049682.38</v>
      </c>
      <c r="D19" s="6">
        <v>0</v>
      </c>
    </row>
    <row r="20" spans="2:6" x14ac:dyDescent="0.25">
      <c r="B20" s="3" t="s">
        <v>27</v>
      </c>
      <c r="C20" s="16">
        <v>9417057.5500000007</v>
      </c>
      <c r="D20" s="6">
        <v>0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149698285.30000001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528961</v>
      </c>
      <c r="D27" s="5">
        <f>+D28+D38</f>
        <v>54738044.68</v>
      </c>
      <c r="E27" s="10"/>
      <c r="F27" s="10"/>
    </row>
    <row r="28" spans="2:6" x14ac:dyDescent="0.25">
      <c r="B28" s="11" t="s">
        <v>4</v>
      </c>
      <c r="C28" s="15">
        <f>+C29+C30+C31+C32+C33+C34+C35+C36</f>
        <v>528961</v>
      </c>
      <c r="D28" s="5">
        <f>+D29+D30+D31+D32+D33+D34+D35+D36</f>
        <v>49262401.68</v>
      </c>
      <c r="E28" s="10"/>
    </row>
    <row r="29" spans="2:6" x14ac:dyDescent="0.25">
      <c r="B29" s="3" t="s">
        <v>6</v>
      </c>
      <c r="C29" s="16">
        <v>0</v>
      </c>
      <c r="D29" s="6">
        <v>49262401.68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527593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1368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5475643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0</v>
      </c>
      <c r="D46" s="5">
        <f>+D47+D52+D59</f>
        <v>137717557.21000001</v>
      </c>
      <c r="E46" s="10"/>
      <c r="F46" s="10"/>
    </row>
    <row r="47" spans="2:6" x14ac:dyDescent="0.25">
      <c r="B47" s="11" t="s">
        <v>37</v>
      </c>
      <c r="C47" s="15">
        <f>+C48+C49+C50</f>
        <v>0</v>
      </c>
      <c r="D47" s="5">
        <f>+D48+D49+D50</f>
        <v>7956851</v>
      </c>
      <c r="E47" s="10"/>
    </row>
    <row r="48" spans="2:6" x14ac:dyDescent="0.25">
      <c r="B48" s="3" t="s">
        <v>38</v>
      </c>
      <c r="C48" s="16">
        <v>0</v>
      </c>
      <c r="D48" s="6">
        <v>7956851</v>
      </c>
      <c r="E48" s="10"/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0</v>
      </c>
      <c r="D52" s="5">
        <f>+D53+D54+D55+D56+D57</f>
        <v>129760706.21000001</v>
      </c>
      <c r="E52" s="10"/>
      <c r="F52" s="10"/>
    </row>
    <row r="53" spans="2:6" x14ac:dyDescent="0.25">
      <c r="B53" s="3" t="s">
        <v>42</v>
      </c>
      <c r="C53" s="16">
        <v>0</v>
      </c>
      <c r="D53" s="6">
        <v>5328599.7</v>
      </c>
      <c r="E53" s="10"/>
      <c r="F53" s="10"/>
    </row>
    <row r="54" spans="2:6" x14ac:dyDescent="0.25">
      <c r="B54" s="3" t="s">
        <v>43</v>
      </c>
      <c r="C54" s="16">
        <v>0</v>
      </c>
      <c r="D54" s="6">
        <v>124432106.51000001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2020-10-29T23:35:10Z</cp:lastPrinted>
  <dcterms:created xsi:type="dcterms:W3CDTF">2020-04-14T23:33:45Z</dcterms:created>
  <dcterms:modified xsi:type="dcterms:W3CDTF">2024-10-14T00:16:17Z</dcterms:modified>
</cp:coreProperties>
</file>