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9.- INFORMACIÓN ACUERDO 2024 31 DE OCTUBRE\1.- ESTADOS FINANCIEROS\2601-2024-08-EFIN\1.- ESTADOS FINANCIEROS SEPTIEMBRE 2024\II ESTADOS E INFORMACIÓN PRESUPUESTARIA\b) Estado Analítico\"/>
    </mc:Choice>
  </mc:AlternateContent>
  <xr:revisionPtr revIDLastSave="0" documentId="13_ncr:1_{F6ACAB65-5A7E-43CD-A7BD-06F824185B79}" xr6:coauthVersionLast="47" xr6:coauthVersionMax="47" xr10:uidLastSave="{00000000-0000-0000-0000-000000000000}"/>
  <bookViews>
    <workbookView xWindow="-120" yWindow="-120" windowWidth="29040" windowHeight="15720" xr2:uid="{B2185F62-826B-4BA8-8054-FB41011F33F4}"/>
  </bookViews>
  <sheets>
    <sheet name="EAEPE CFG 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3" l="1"/>
  <c r="D9" i="3"/>
  <c r="F9" i="3"/>
  <c r="G9" i="3"/>
  <c r="E10" i="3"/>
  <c r="E9" i="3" s="1"/>
  <c r="E44" i="3" s="1"/>
  <c r="E11" i="3"/>
  <c r="H11" i="3"/>
  <c r="E12" i="3"/>
  <c r="H12" i="3"/>
  <c r="E13" i="3"/>
  <c r="H13" i="3"/>
  <c r="E14" i="3"/>
  <c r="H14" i="3"/>
  <c r="E15" i="3"/>
  <c r="H15" i="3" s="1"/>
  <c r="E16" i="3"/>
  <c r="H16" i="3"/>
  <c r="E17" i="3"/>
  <c r="H17" i="3"/>
  <c r="C19" i="3"/>
  <c r="D19" i="3"/>
  <c r="D44" i="3" s="1"/>
  <c r="F19" i="3"/>
  <c r="G19" i="3"/>
  <c r="E20" i="3"/>
  <c r="H20" i="3" s="1"/>
  <c r="H19" i="3" s="1"/>
  <c r="E21" i="3"/>
  <c r="E19" i="3" s="1"/>
  <c r="H21" i="3"/>
  <c r="E22" i="3"/>
  <c r="H22" i="3"/>
  <c r="E23" i="3"/>
  <c r="H23" i="3"/>
  <c r="E24" i="3"/>
  <c r="H24" i="3"/>
  <c r="E25" i="3"/>
  <c r="H25" i="3"/>
  <c r="E26" i="3"/>
  <c r="H26" i="3" s="1"/>
  <c r="C28" i="3"/>
  <c r="D28" i="3"/>
  <c r="F28" i="3"/>
  <c r="G28" i="3"/>
  <c r="E29" i="3"/>
  <c r="E28" i="3" s="1"/>
  <c r="H29" i="3"/>
  <c r="E30" i="3"/>
  <c r="H30" i="3"/>
  <c r="E31" i="3"/>
  <c r="H31" i="3" s="1"/>
  <c r="H28" i="3" s="1"/>
  <c r="E32" i="3"/>
  <c r="H32" i="3"/>
  <c r="E33" i="3"/>
  <c r="H33" i="3"/>
  <c r="E34" i="3"/>
  <c r="H34" i="3"/>
  <c r="E35" i="3"/>
  <c r="H35" i="3"/>
  <c r="E36" i="3"/>
  <c r="H36" i="3"/>
  <c r="E37" i="3"/>
  <c r="H37" i="3" s="1"/>
  <c r="C39" i="3"/>
  <c r="C44" i="3" s="1"/>
  <c r="D39" i="3"/>
  <c r="F39" i="3"/>
  <c r="G39" i="3"/>
  <c r="E40" i="3"/>
  <c r="E39" i="3" s="1"/>
  <c r="H40" i="3"/>
  <c r="E41" i="3"/>
  <c r="H41" i="3"/>
  <c r="E42" i="3"/>
  <c r="H42" i="3" s="1"/>
  <c r="H39" i="3" s="1"/>
  <c r="E43" i="3"/>
  <c r="H43" i="3"/>
  <c r="F44" i="3"/>
  <c r="G44" i="3"/>
  <c r="H10" i="3" l="1"/>
  <c r="H9" i="3" s="1"/>
  <c r="H44" i="3" s="1"/>
</calcChain>
</file>

<file path=xl/sharedStrings.xml><?xml version="1.0" encoding="utf-8"?>
<sst xmlns="http://schemas.openxmlformats.org/spreadsheetml/2006/main" count="47" uniqueCount="47">
  <si>
    <t>MUNICIPIO DE XICOTEPEC PUEBLA</t>
  </si>
  <si>
    <t>Estado Analítico del Ejercicio del Presupuesto de Egresos</t>
  </si>
  <si>
    <t>Clasificación Funcional (Finalidad y Función)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</si>
  <si>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</si>
  <si>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</si>
  <si>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</si>
  <si>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</si>
  <si>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</si>
  <si>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</si>
  <si>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</si>
  <si>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</si>
  <si>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</si>
  <si>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</si>
  <si>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Gobierno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</si>
  <si>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</si>
  <si>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</si>
  <si>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</si>
  <si>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</si>
  <si>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</si>
  <si>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</si>
  <si>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</si>
  <si>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</si>
  <si>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Desarrollo Social</t>
  </si>
  <si>
    <t>Protección Ambiental</t>
  </si>
  <si>
    <t>Vivienda y Servicios a la Comunidad</t>
  </si>
  <si>
    <t>Salud</t>
  </si>
  <si>
    <t>Recreación, Cultura y Otras Manifestaciones Sociales</t>
  </si>
  <si>
    <t>Educación</t>
  </si>
  <si>
    <t>Protección Social</t>
  </si>
  <si>
    <t>Otros Asuntos Sociales</t>
  </si>
  <si>
    <t>Desarrollo Económico</t>
  </si>
  <si>
    <t>Asuntos Económicos, Comerciales y Laborales en General</t>
  </si>
  <si>
    <t>Agropecuaria, Silvicultura, Pesca y Caza</t>
  </si>
  <si>
    <t>Combustibles y Energía</t>
  </si>
  <si>
    <t>Minería, Manufacturas y Construcción</t>
  </si>
  <si>
    <t>Transporte</t>
  </si>
  <si>
    <t>Comunicaciones</t>
  </si>
  <si>
    <t>Turismo</t>
  </si>
  <si>
    <t>Ciencia, Tecnología e Innovación</t>
  </si>
  <si>
    <t>Otras Industrias y Otros Asuntos Económicos</t>
  </si>
  <si>
    <t>Otras no Clasificadas en Funciones Anteriores</t>
  </si>
  <si>
    <t>Transacciones de la Deuda Pública / Costo Financiero de la Deuda</t>
  </si>
  <si>
    <t>Transferencias, Participaciones y Aportaciones entre Diferentes Niveles y Ordenes de Gobierno</t>
  </si>
  <si>
    <t>Saneamiento del Sistema Financiero</t>
  </si>
  <si>
    <t>Adeudos de Ejercicios Fiscales Anteriores</t>
  </si>
  <si>
    <t>Total del Gasto</t>
  </si>
  <si>
    <t>Del 1 de enero al 30 de septiembre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</si>
</sst>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rgb="FF000000"/>
      <name val="Arial"/>
      <family val="2"/>
    </font>
    <font>
      <sz val="6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3" fillId="3" borderId="15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vertical="center" wrapText="1"/>
    </xf>
    <xf numFmtId="4" fontId="3" fillId="4" borderId="18" xfId="1" applyNumberFormat="1" applyFont="1" applyFill="1" applyBorder="1" applyAlignment="1">
      <alignment horizontal="right" vertical="center" wrapText="1"/>
    </xf>
    <xf numFmtId="0" fontId="4" fillId="4" borderId="14" xfId="0" applyFont="1" applyFill="1" applyBorder="1" applyAlignment="1">
      <alignment vertical="center" wrapText="1"/>
    </xf>
    <xf numFmtId="4" fontId="4" fillId="4" borderId="18" xfId="1" applyNumberFormat="1" applyFont="1" applyFill="1" applyBorder="1" applyAlignment="1">
      <alignment horizontal="right" vertical="center" wrapText="1"/>
    </xf>
    <xf numFmtId="0" fontId="3" fillId="4" borderId="19" xfId="0" applyFont="1" applyFill="1" applyBorder="1" applyAlignment="1">
      <alignment horizontal="center" vertical="center" wrapText="1"/>
    </xf>
    <xf numFmtId="4" fontId="3" fillId="4" borderId="12" xfId="1" applyNumberFormat="1" applyFont="1" applyFill="1" applyBorder="1" applyAlignment="1">
      <alignment horizontal="right" vertical="center" wrapText="1"/>
    </xf>
    <xf numFmtId="4" fontId="0" fillId="0" borderId="0" xfId="0" applyNumberFormat="1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079E51-7250-4C35-AA28-CC3BB0FCAF67}">
  <sheetPr>
    <tabColor rgb="FFC4D600"/>
  </sheetPr>
  <dimension ref="B1:H47"/>
  <sheetViews>
    <sheetView showGridLines="0" tabSelected="1" zoomScale="154" zoomScaleNormal="154" workbookViewId="0">
      <selection activeCell="C17" sqref="C17"/>
    </sheetView>
  </sheetViews>
  <sheetFormatPr baseColWidth="10" defaultRowHeight="15" x14ac:dyDescent="0.25"/>
  <cols>
    <col min="1" max="1" width="2.42578125" customWidth="1"/>
    <col min="2" max="2" width="30.5703125" customWidth="1"/>
    <col min="3" max="4" width="11.5703125" bestFit="1" customWidth="1"/>
    <col min="5" max="5" width="11.7109375" bestFit="1" customWidth="1"/>
    <col min="6" max="8" width="11.5703125" bestFit="1" customWidth="1"/>
  </cols>
  <sheetData>
    <row r="1" spans="2:8" ht="15.75" thickBot="1" x14ac:dyDescent="0.3">
      <c r="B1" s="1"/>
    </row>
    <row r="2" spans="2:8" x14ac:dyDescent="0.25">
      <c r="B2" s="10" t="s">
        <v>0</v>
      </c>
      <c r="C2" s="11"/>
      <c r="D2" s="11"/>
      <c r="E2" s="11"/>
      <c r="F2" s="11"/>
      <c r="G2" s="11"/>
      <c r="H2" s="12"/>
    </row>
    <row r="3" spans="2:8" x14ac:dyDescent="0.25">
      <c r="B3" s="13" t="s">
        <v>1</v>
      </c>
      <c r="C3" s="14"/>
      <c r="D3" s="14"/>
      <c r="E3" s="14"/>
      <c r="F3" s="14"/>
      <c r="G3" s="14"/>
      <c r="H3" s="15"/>
    </row>
    <row r="4" spans="2:8" x14ac:dyDescent="0.25">
      <c r="B4" s="13" t="s">
        <v>2</v>
      </c>
      <c r="C4" s="14"/>
      <c r="D4" s="14"/>
      <c r="E4" s="14"/>
      <c r="F4" s="14"/>
      <c r="G4" s="14"/>
      <c r="H4" s="15"/>
    </row>
    <row r="5" spans="2:8" ht="15.75" thickBot="1" x14ac:dyDescent="0.3">
      <c r="B5" s="16" t="s">
        <v>46</v>
      </c>
      <c r="C5" s="17"/>
      <c r="D5" s="17"/>
      <c r="E5" s="17"/>
      <c r="F5" s="17"/>
      <c r="G5" s="17"/>
      <c r="H5" s="18"/>
    </row>
    <row r="6" spans="2:8" ht="15.75" thickBot="1" x14ac:dyDescent="0.3">
      <c r="B6" s="19" t="s">
        <v>3</v>
      </c>
      <c r="C6" s="22" t="s">
        <v>4</v>
      </c>
      <c r="D6" s="23"/>
      <c r="E6" s="23"/>
      <c r="F6" s="23"/>
      <c r="G6" s="24"/>
      <c r="H6" s="25" t="s">
        <v>5</v>
      </c>
    </row>
    <row r="7" spans="2:8" ht="17.25" thickBot="1" x14ac:dyDescent="0.3">
      <c r="B7" s="20"/>
      <c r="C7" s="2" t="s">
        <v>6</v>
      </c>
      <c r="D7" s="2" t="s">
        <v>7</v>
      </c>
      <c r="E7" s="2" t="s">
        <v>8</v>
      </c>
      <c r="F7" s="2" t="s">
        <v>9</v>
      </c>
      <c r="G7" s="2" t="s">
        <v>10</v>
      </c>
      <c r="H7" s="26"/>
    </row>
    <row r="8" spans="2:8" ht="15.75" thickBot="1" x14ac:dyDescent="0.3">
      <c r="B8" s="21"/>
      <c r="C8" s="2">
        <v>1</v>
      </c>
      <c r="D8" s="2">
        <v>2</v>
      </c>
      <c r="E8" s="2" t="s">
        <v>11</v>
      </c>
      <c r="F8" s="2">
        <v>4</v>
      </c>
      <c r="G8" s="2">
        <v>5</v>
      </c>
      <c r="H8" s="2" t="s">
        <v>12</v>
      </c>
    </row>
    <row r="9" spans="2:8" x14ac:dyDescent="0.25">
      <c r="B9" s="3" t="s">
        <v>13</v>
      </c>
      <c r="C9" s="4">
        <f>+C10+C11+C12+C13+C14+C15+C16+C17</f>
        <v>91629634.689999998</v>
      </c>
      <c r="D9" s="4">
        <f>+D10+D11+D12+D13+D14+D15+D16+D17</f>
        <v>11771917.109999999</v>
      </c>
      <c r="E9" s="4">
        <f>+E10+E11+E12+E13+E14+E15+E16+E17</f>
        <v>103401551.8</v>
      </c>
      <c r="F9" s="4">
        <f>+F10+F11+F12+F13+F14+F15+F16+F17</f>
        <v>82741683.379999995</v>
      </c>
      <c r="G9" s="4">
        <f>+G10+G11+G12+G13+G14+G15+G16+G17</f>
        <v>82724379.269999996</v>
      </c>
      <c r="H9" s="4">
        <f>+H10+H11+H12+H13+H14+H15+H16+H17</f>
        <v>20659868.419999994</v>
      </c>
    </row>
    <row r="10" spans="2:8" x14ac:dyDescent="0.25">
      <c r="B10" s="5" t="s">
        <v>14</v>
      </c>
      <c r="C10" s="6">
        <v>0</v>
      </c>
      <c r="D10" s="6">
        <v>0</v>
      </c>
      <c r="E10" s="6">
        <f>+C10+D10</f>
        <v>0</v>
      </c>
      <c r="F10" s="6">
        <v>0</v>
      </c>
      <c r="G10" s="6">
        <v>0</v>
      </c>
      <c r="H10" s="6">
        <f>+E10-F10</f>
        <v>0</v>
      </c>
    </row>
    <row r="11" spans="2:8" x14ac:dyDescent="0.25">
      <c r="B11" s="5" t="s">
        <v>15</v>
      </c>
      <c r="C11" s="6">
        <v>0</v>
      </c>
      <c r="D11" s="6">
        <v>0</v>
      </c>
      <c r="E11" s="6">
        <f>+C11+D11</f>
        <v>0</v>
      </c>
      <c r="F11" s="6">
        <v>0</v>
      </c>
      <c r="G11" s="6">
        <v>0</v>
      </c>
      <c r="H11" s="6">
        <f>+E11-F11</f>
        <v>0</v>
      </c>
    </row>
    <row r="12" spans="2:8" x14ac:dyDescent="0.25">
      <c r="B12" s="5" t="s">
        <v>16</v>
      </c>
      <c r="C12" s="6">
        <v>36111366.649999999</v>
      </c>
      <c r="D12" s="6">
        <v>10873560.199999999</v>
      </c>
      <c r="E12" s="6">
        <f>+C12+D12</f>
        <v>46984926.849999994</v>
      </c>
      <c r="F12" s="6">
        <v>40958576.509999998</v>
      </c>
      <c r="G12" s="6">
        <v>40950552.399999999</v>
      </c>
      <c r="H12" s="6">
        <f>+E12-F12</f>
        <v>6026350.3399999961</v>
      </c>
    </row>
    <row r="13" spans="2:8" x14ac:dyDescent="0.25">
      <c r="B13" s="5" t="s">
        <v>17</v>
      </c>
      <c r="C13" s="6">
        <v>0</v>
      </c>
      <c r="D13" s="6">
        <v>0</v>
      </c>
      <c r="E13" s="6">
        <f>+C13+D13</f>
        <v>0</v>
      </c>
      <c r="F13" s="6">
        <v>0</v>
      </c>
      <c r="G13" s="6">
        <v>0</v>
      </c>
      <c r="H13" s="6">
        <f>+E13-F13</f>
        <v>0</v>
      </c>
    </row>
    <row r="14" spans="2:8" x14ac:dyDescent="0.25">
      <c r="B14" s="5" t="s">
        <v>18</v>
      </c>
      <c r="C14" s="6">
        <v>30414354.039999999</v>
      </c>
      <c r="D14" s="6">
        <v>-2646554.2000000002</v>
      </c>
      <c r="E14" s="6">
        <f>+C14+D14</f>
        <v>27767799.84</v>
      </c>
      <c r="F14" s="6">
        <v>20072111</v>
      </c>
      <c r="G14" s="6">
        <v>20070371</v>
      </c>
      <c r="H14" s="6">
        <f>+E14-F14</f>
        <v>7695688.8399999999</v>
      </c>
    </row>
    <row r="15" spans="2:8" x14ac:dyDescent="0.25">
      <c r="B15" s="5" t="s">
        <v>19</v>
      </c>
      <c r="C15" s="6">
        <v>0</v>
      </c>
      <c r="D15" s="6">
        <v>0</v>
      </c>
      <c r="E15" s="6">
        <f>+C15+D15</f>
        <v>0</v>
      </c>
      <c r="F15" s="6">
        <v>0</v>
      </c>
      <c r="G15" s="6">
        <v>0</v>
      </c>
      <c r="H15" s="6">
        <f>+E15-F15</f>
        <v>0</v>
      </c>
    </row>
    <row r="16" spans="2:8" x14ac:dyDescent="0.25">
      <c r="B16" s="5" t="s">
        <v>20</v>
      </c>
      <c r="C16" s="6">
        <v>25103914</v>
      </c>
      <c r="D16" s="6">
        <v>3544911.11</v>
      </c>
      <c r="E16" s="6">
        <f>+C16+D16</f>
        <v>28648825.109999999</v>
      </c>
      <c r="F16" s="6">
        <v>21710995.870000001</v>
      </c>
      <c r="G16" s="6">
        <v>21703455.870000001</v>
      </c>
      <c r="H16" s="6">
        <f>+E16-F16</f>
        <v>6937829.2399999984</v>
      </c>
    </row>
    <row r="17" spans="2:8" x14ac:dyDescent="0.25">
      <c r="B17" s="5" t="s">
        <v>21</v>
      </c>
      <c r="C17" s="6">
        <v>0</v>
      </c>
      <c r="D17" s="6">
        <v>0</v>
      </c>
      <c r="E17" s="6">
        <f>+C17+D17</f>
        <v>0</v>
      </c>
      <c r="F17" s="6">
        <v>0</v>
      </c>
      <c r="G17" s="6">
        <v>0</v>
      </c>
      <c r="H17" s="6">
        <f>+E17-F17</f>
        <v>0</v>
      </c>
    </row>
    <row r="18" spans="2:8" x14ac:dyDescent="0.25">
      <c r="B18" s="5"/>
      <c r="C18" s="6"/>
      <c r="D18" s="6"/>
      <c r="E18" s="6"/>
      <c r="F18" s="6"/>
      <c r="G18" s="6"/>
      <c r="H18" s="6"/>
    </row>
    <row r="19" spans="2:8" x14ac:dyDescent="0.25">
      <c r="B19" s="3" t="s">
        <v>22</v>
      </c>
      <c r="C19" s="4">
        <f>+C20+C21+C22+C23+C24+C25+C26</f>
        <v>216715521.44</v>
      </c>
      <c r="D19" s="4">
        <f>+D20+D21+D22+D23+D24+D25+D26</f>
        <v>13522629.68</v>
      </c>
      <c r="E19" s="4">
        <f>+E20+E21+E22+E23+E24+E25+E26</f>
        <v>230238151.12</v>
      </c>
      <c r="F19" s="4">
        <f>+F20+F21+F22+F23+F24+F25+F26</f>
        <v>178496243.29000002</v>
      </c>
      <c r="G19" s="4">
        <f>+G20+G21+G22+G23+G24+G25+G26</f>
        <v>144404121.96000001</v>
      </c>
      <c r="H19" s="4">
        <f>+H20+H21+H22+H23+H24+H25+H26</f>
        <v>51741907.829999998</v>
      </c>
    </row>
    <row r="20" spans="2:8" x14ac:dyDescent="0.25">
      <c r="B20" s="5" t="s">
        <v>23</v>
      </c>
      <c r="C20" s="6">
        <v>0</v>
      </c>
      <c r="D20" s="6">
        <v>0</v>
      </c>
      <c r="E20" s="6">
        <f>+C20+D20</f>
        <v>0</v>
      </c>
      <c r="F20" s="6">
        <v>0</v>
      </c>
      <c r="G20" s="6">
        <v>0</v>
      </c>
      <c r="H20" s="6">
        <f>+E20-F20</f>
        <v>0</v>
      </c>
    </row>
    <row r="21" spans="2:8" x14ac:dyDescent="0.25">
      <c r="B21" s="5" t="s">
        <v>24</v>
      </c>
      <c r="C21" s="6">
        <v>165865218.81999999</v>
      </c>
      <c r="D21" s="6">
        <v>-1374457.95</v>
      </c>
      <c r="E21" s="6">
        <f>+C21+D21</f>
        <v>164490760.87</v>
      </c>
      <c r="F21" s="6">
        <v>130748852.31</v>
      </c>
      <c r="G21" s="6">
        <v>96783515.980000004</v>
      </c>
      <c r="H21" s="6">
        <f>+E21-F21</f>
        <v>33741908.560000002</v>
      </c>
    </row>
    <row r="22" spans="2:8" x14ac:dyDescent="0.25">
      <c r="B22" s="5" t="s">
        <v>25</v>
      </c>
      <c r="C22" s="6">
        <v>0</v>
      </c>
      <c r="D22" s="6">
        <v>0</v>
      </c>
      <c r="E22" s="6">
        <f>+C22+D22</f>
        <v>0</v>
      </c>
      <c r="F22" s="6">
        <v>0</v>
      </c>
      <c r="G22" s="6">
        <v>0</v>
      </c>
      <c r="H22" s="6">
        <f>+E22-F22</f>
        <v>0</v>
      </c>
    </row>
    <row r="23" spans="2:8" x14ac:dyDescent="0.25">
      <c r="B23" s="5" t="s">
        <v>26</v>
      </c>
      <c r="C23" s="6">
        <v>34242769.869999997</v>
      </c>
      <c r="D23" s="6">
        <v>9288666.1799999997</v>
      </c>
      <c r="E23" s="6">
        <f>+C23+D23</f>
        <v>43531436.049999997</v>
      </c>
      <c r="F23" s="6">
        <v>29612718.27</v>
      </c>
      <c r="G23" s="6">
        <v>29612718.27</v>
      </c>
      <c r="H23" s="6">
        <f>+E23-F23</f>
        <v>13918717.779999997</v>
      </c>
    </row>
    <row r="24" spans="2:8" x14ac:dyDescent="0.25">
      <c r="B24" s="5" t="s">
        <v>27</v>
      </c>
      <c r="C24" s="6">
        <v>0</v>
      </c>
      <c r="D24" s="6">
        <v>0</v>
      </c>
      <c r="E24" s="6">
        <f>+C24+D24</f>
        <v>0</v>
      </c>
      <c r="F24" s="6">
        <v>0</v>
      </c>
      <c r="G24" s="6">
        <v>0</v>
      </c>
      <c r="H24" s="6">
        <f>+E24-F24</f>
        <v>0</v>
      </c>
    </row>
    <row r="25" spans="2:8" x14ac:dyDescent="0.25">
      <c r="B25" s="5" t="s">
        <v>28</v>
      </c>
      <c r="C25" s="6">
        <v>16607532.75</v>
      </c>
      <c r="D25" s="6">
        <v>5608421.4500000002</v>
      </c>
      <c r="E25" s="6">
        <f>+C25+D25</f>
        <v>22215954.199999999</v>
      </c>
      <c r="F25" s="6">
        <v>18134672.710000001</v>
      </c>
      <c r="G25" s="6">
        <v>18007887.710000001</v>
      </c>
      <c r="H25" s="6">
        <f>+E25-F25</f>
        <v>4081281.4899999984</v>
      </c>
    </row>
    <row r="26" spans="2:8" x14ac:dyDescent="0.25">
      <c r="B26" s="5" t="s">
        <v>29</v>
      </c>
      <c r="C26" s="6">
        <v>0</v>
      </c>
      <c r="D26" s="6">
        <v>0</v>
      </c>
      <c r="E26" s="6">
        <f>+C26+D26</f>
        <v>0</v>
      </c>
      <c r="F26" s="6">
        <v>0</v>
      </c>
      <c r="G26" s="6">
        <v>0</v>
      </c>
      <c r="H26" s="6">
        <f>+E26-F26</f>
        <v>0</v>
      </c>
    </row>
    <row r="27" spans="2:8" x14ac:dyDescent="0.25">
      <c r="B27" s="5"/>
      <c r="C27" s="6"/>
      <c r="D27" s="6"/>
      <c r="E27" s="6"/>
      <c r="F27" s="6"/>
      <c r="G27" s="6"/>
      <c r="H27" s="6"/>
    </row>
    <row r="28" spans="2:8" x14ac:dyDescent="0.25">
      <c r="B28" s="3" t="s">
        <v>30</v>
      </c>
      <c r="C28" s="4">
        <f>+C29+C30+C31+C32+C33+C34+C35+C36+C37</f>
        <v>0</v>
      </c>
      <c r="D28" s="4">
        <f>+D29+D30+D31+D32+D33+D34+D35+D36+D37</f>
        <v>0</v>
      </c>
      <c r="E28" s="4">
        <f>+E29+E30+E31+E32+E33+E34+E35+E36+E37</f>
        <v>0</v>
      </c>
      <c r="F28" s="4">
        <f>+F29+F30+F31+F32+F33+F34+F35+F36+F37</f>
        <v>0</v>
      </c>
      <c r="G28" s="4">
        <f>+G29+G30+G31+G32+G33+G34+G35+G36+G37</f>
        <v>0</v>
      </c>
      <c r="H28" s="4">
        <f>+H29+H30+H31+H32+H33+H34+H35+H36+H37</f>
        <v>0</v>
      </c>
    </row>
    <row r="29" spans="2:8" ht="15" customHeight="1" x14ac:dyDescent="0.25">
      <c r="B29" s="5" t="s">
        <v>31</v>
      </c>
      <c r="C29" s="6">
        <v>0</v>
      </c>
      <c r="D29" s="6">
        <v>0</v>
      </c>
      <c r="E29" s="6">
        <f>+C29+D29</f>
        <v>0</v>
      </c>
      <c r="F29" s="6">
        <v>0</v>
      </c>
      <c r="G29" s="6">
        <v>0</v>
      </c>
      <c r="H29" s="6">
        <f>+E29-F29</f>
        <v>0</v>
      </c>
    </row>
    <row r="30" spans="2:8" x14ac:dyDescent="0.25">
      <c r="B30" s="5" t="s">
        <v>32</v>
      </c>
      <c r="C30" s="6">
        <v>0</v>
      </c>
      <c r="D30" s="6">
        <v>0</v>
      </c>
      <c r="E30" s="6">
        <f>+C30+D30</f>
        <v>0</v>
      </c>
      <c r="F30" s="6">
        <v>0</v>
      </c>
      <c r="G30" s="6">
        <v>0</v>
      </c>
      <c r="H30" s="6">
        <f>+E30-F30</f>
        <v>0</v>
      </c>
    </row>
    <row r="31" spans="2:8" x14ac:dyDescent="0.25">
      <c r="B31" s="5" t="s">
        <v>33</v>
      </c>
      <c r="C31" s="6">
        <v>0</v>
      </c>
      <c r="D31" s="6">
        <v>0</v>
      </c>
      <c r="E31" s="6">
        <f>+C31+D31</f>
        <v>0</v>
      </c>
      <c r="F31" s="6">
        <v>0</v>
      </c>
      <c r="G31" s="6">
        <v>0</v>
      </c>
      <c r="H31" s="6">
        <f>+E31-F31</f>
        <v>0</v>
      </c>
    </row>
    <row r="32" spans="2:8" x14ac:dyDescent="0.25">
      <c r="B32" s="5" t="s">
        <v>34</v>
      </c>
      <c r="C32" s="6">
        <v>0</v>
      </c>
      <c r="D32" s="6">
        <v>0</v>
      </c>
      <c r="E32" s="6">
        <f>+C32+D32</f>
        <v>0</v>
      </c>
      <c r="F32" s="6">
        <v>0</v>
      </c>
      <c r="G32" s="6">
        <v>0</v>
      </c>
      <c r="H32" s="6">
        <f>+E32-F32</f>
        <v>0</v>
      </c>
    </row>
    <row r="33" spans="2:8" x14ac:dyDescent="0.25">
      <c r="B33" s="5" t="s">
        <v>35</v>
      </c>
      <c r="C33" s="6">
        <v>0</v>
      </c>
      <c r="D33" s="6">
        <v>0</v>
      </c>
      <c r="E33" s="6">
        <f>+C33+D33</f>
        <v>0</v>
      </c>
      <c r="F33" s="6">
        <v>0</v>
      </c>
      <c r="G33" s="6">
        <v>0</v>
      </c>
      <c r="H33" s="6">
        <f>+E33-F33</f>
        <v>0</v>
      </c>
    </row>
    <row r="34" spans="2:8" x14ac:dyDescent="0.25">
      <c r="B34" s="5" t="s">
        <v>36</v>
      </c>
      <c r="C34" s="6">
        <v>0</v>
      </c>
      <c r="D34" s="6">
        <v>0</v>
      </c>
      <c r="E34" s="6">
        <f>+C34+D34</f>
        <v>0</v>
      </c>
      <c r="F34" s="6">
        <v>0</v>
      </c>
      <c r="G34" s="6">
        <v>0</v>
      </c>
      <c r="H34" s="6">
        <f>+E34-F34</f>
        <v>0</v>
      </c>
    </row>
    <row r="35" spans="2:8" x14ac:dyDescent="0.25">
      <c r="B35" s="5" t="s">
        <v>37</v>
      </c>
      <c r="C35" s="6">
        <v>0</v>
      </c>
      <c r="D35" s="6">
        <v>0</v>
      </c>
      <c r="E35" s="6">
        <f>+C35+D35</f>
        <v>0</v>
      </c>
      <c r="F35" s="6">
        <v>0</v>
      </c>
      <c r="G35" s="6">
        <v>0</v>
      </c>
      <c r="H35" s="6">
        <f>+E35-F35</f>
        <v>0</v>
      </c>
    </row>
    <row r="36" spans="2:8" x14ac:dyDescent="0.25">
      <c r="B36" s="5" t="s">
        <v>38</v>
      </c>
      <c r="C36" s="6">
        <v>0</v>
      </c>
      <c r="D36" s="6">
        <v>0</v>
      </c>
      <c r="E36" s="6">
        <f>+C36+D36</f>
        <v>0</v>
      </c>
      <c r="F36" s="6">
        <v>0</v>
      </c>
      <c r="G36" s="6">
        <v>0</v>
      </c>
      <c r="H36" s="6">
        <f>+E36-F36</f>
        <v>0</v>
      </c>
    </row>
    <row r="37" spans="2:8" x14ac:dyDescent="0.25">
      <c r="B37" s="5" t="s">
        <v>39</v>
      </c>
      <c r="C37" s="6">
        <v>0</v>
      </c>
      <c r="D37" s="6">
        <v>0</v>
      </c>
      <c r="E37" s="6">
        <f>+C37+D37</f>
        <v>0</v>
      </c>
      <c r="F37" s="6">
        <v>0</v>
      </c>
      <c r="G37" s="6">
        <v>0</v>
      </c>
      <c r="H37" s="6">
        <f>+E37-F37</f>
        <v>0</v>
      </c>
    </row>
    <row r="38" spans="2:8" x14ac:dyDescent="0.25">
      <c r="B38" s="5"/>
      <c r="C38" s="6"/>
      <c r="D38" s="6"/>
      <c r="E38" s="6"/>
      <c r="F38" s="6"/>
      <c r="G38" s="6"/>
      <c r="H38" s="6"/>
    </row>
    <row r="39" spans="2:8" ht="16.5" x14ac:dyDescent="0.25">
      <c r="B39" s="3" t="s">
        <v>40</v>
      </c>
      <c r="C39" s="4">
        <f>+C40+C41+C42+C43</f>
        <v>0</v>
      </c>
      <c r="D39" s="4">
        <f>+D40+D41+D42+D43</f>
        <v>0</v>
      </c>
      <c r="E39" s="4">
        <f>+E40+E41+E42+E43</f>
        <v>0</v>
      </c>
      <c r="F39" s="4">
        <f>+F40+F41+F42+F43</f>
        <v>0</v>
      </c>
      <c r="G39" s="4">
        <f>+G40+G41+G42+G43</f>
        <v>0</v>
      </c>
      <c r="H39" s="4">
        <f>+H40+H41+H42+H43</f>
        <v>0</v>
      </c>
    </row>
    <row r="40" spans="2:8" ht="16.5" x14ac:dyDescent="0.25">
      <c r="B40" s="5" t="s">
        <v>41</v>
      </c>
      <c r="C40" s="6">
        <v>0</v>
      </c>
      <c r="D40" s="6">
        <v>0</v>
      </c>
      <c r="E40" s="6">
        <f>+C40+D40</f>
        <v>0</v>
      </c>
      <c r="F40" s="6">
        <v>0</v>
      </c>
      <c r="G40" s="6">
        <v>0</v>
      </c>
      <c r="H40" s="6">
        <f>+E40-F40</f>
        <v>0</v>
      </c>
    </row>
    <row r="41" spans="2:8" ht="16.5" x14ac:dyDescent="0.25">
      <c r="B41" s="5" t="s">
        <v>42</v>
      </c>
      <c r="C41" s="6">
        <v>0</v>
      </c>
      <c r="D41" s="6">
        <v>0</v>
      </c>
      <c r="E41" s="6">
        <f>+C41+D41</f>
        <v>0</v>
      </c>
      <c r="F41" s="6">
        <v>0</v>
      </c>
      <c r="G41" s="6">
        <v>0</v>
      </c>
      <c r="H41" s="6">
        <f>+E41-F41</f>
        <v>0</v>
      </c>
    </row>
    <row r="42" spans="2:8" x14ac:dyDescent="0.25">
      <c r="B42" s="5" t="s">
        <v>43</v>
      </c>
      <c r="C42" s="6">
        <v>0</v>
      </c>
      <c r="D42" s="6">
        <v>0</v>
      </c>
      <c r="E42" s="6">
        <f>+C42+D42</f>
        <v>0</v>
      </c>
      <c r="F42" s="6">
        <v>0</v>
      </c>
      <c r="G42" s="6">
        <v>0</v>
      </c>
      <c r="H42" s="6">
        <f>+E42-F42</f>
        <v>0</v>
      </c>
    </row>
    <row r="43" spans="2:8" ht="15.75" thickBot="1" x14ac:dyDescent="0.3">
      <c r="B43" s="5" t="s">
        <v>44</v>
      </c>
      <c r="C43" s="6">
        <v>0</v>
      </c>
      <c r="D43" s="6">
        <v>0</v>
      </c>
      <c r="E43" s="6">
        <f>+C43+D43</f>
        <v>0</v>
      </c>
      <c r="F43" s="6">
        <v>0</v>
      </c>
      <c r="G43" s="6">
        <v>0</v>
      </c>
      <c r="H43" s="6">
        <f>+E43-F43</f>
        <v>0</v>
      </c>
    </row>
    <row r="44" spans="2:8" ht="15.75" thickBot="1" x14ac:dyDescent="0.3">
      <c r="B44" s="7" t="s">
        <v>45</v>
      </c>
      <c r="C44" s="8">
        <f>+C9+C19+C28+C39</f>
        <v>308345156.13</v>
      </c>
      <c r="D44" s="8">
        <f>+D9+D19+D28+D39</f>
        <v>25294546.789999999</v>
      </c>
      <c r="E44" s="8">
        <f>+E9+E19+E28+E39</f>
        <v>333639702.92000002</v>
      </c>
      <c r="F44" s="8">
        <f>+F9+F19+F28+F39</f>
        <v>261237926.67000002</v>
      </c>
      <c r="G44" s="8">
        <f>+G9+G19+G28+G39</f>
        <v>227128501.23000002</v>
      </c>
      <c r="H44" s="8">
        <f>+H9+H19+H28+H39</f>
        <v>72401776.25</v>
      </c>
    </row>
    <row r="46" spans="2:8" x14ac:dyDescent="0.25">
      <c r="G46" s="9"/>
    </row>
    <row r="47" spans="2:8" x14ac:dyDescent="0.25">
      <c r="G47" s="9"/>
    </row>
  </sheetData>
  <mergeCells count="7">
    <mergeCell ref="B2:H2"/>
    <mergeCell ref="B3:H3"/>
    <mergeCell ref="B4:H4"/>
    <mergeCell ref="B5:H5"/>
    <mergeCell ref="B6:B8"/>
    <mergeCell ref="C6:G6"/>
    <mergeCell ref="H6:H7"/>
  </mergeCells>
  <pageMargins left="1.4960629921259843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EAEPE CFG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Yeyian PC</dc:creator>
  <cp:lastModifiedBy>H. Ayuntamiento Xicotepec</cp:lastModifiedBy>
  <dcterms:created xsi:type="dcterms:W3CDTF">2023-01-30T17:05:46Z</dcterms:created>
  <dcterms:modified xsi:type="dcterms:W3CDTF">2024-10-14T00:21:35Z</dcterms:modified>
</cp:coreProperties>
</file>