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8_{FED9073D-B5B7-4528-AF7C-E70671159615}" xr6:coauthVersionLast="47" xr6:coauthVersionMax="47" xr10:uidLastSave="{00000000-0000-0000-0000-000000000000}"/>
  <bookViews>
    <workbookView xWindow="2282" yWindow="2282" windowWidth="15528" windowHeight="12254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2" l="1"/>
  <c r="H10" i="12"/>
  <c r="E10" i="12"/>
  <c r="D10" i="12"/>
  <c r="E19" i="12"/>
  <c r="F19" i="12"/>
  <c r="D19" i="12"/>
  <c r="G28" i="12"/>
  <c r="H28" i="12" s="1"/>
  <c r="G27" i="12"/>
  <c r="H27" i="12" s="1"/>
  <c r="G26" i="12"/>
  <c r="H26" i="12" s="1"/>
  <c r="G25" i="12"/>
  <c r="H25" i="12" s="1"/>
  <c r="G24" i="12"/>
  <c r="H24" i="12" s="1"/>
  <c r="H23" i="12"/>
  <c r="H19" i="12" s="1"/>
  <c r="G22" i="12"/>
  <c r="H22" i="12" s="1"/>
  <c r="G21" i="12"/>
  <c r="G19" i="12" s="1"/>
  <c r="G20" i="12"/>
  <c r="H20" i="12" s="1"/>
  <c r="G17" i="12"/>
  <c r="H17" i="12" s="1"/>
  <c r="G16" i="12"/>
  <c r="H16" i="12" s="1"/>
  <c r="G15" i="12"/>
  <c r="H15" i="12" s="1"/>
  <c r="G14" i="12"/>
  <c r="H14" i="12" s="1"/>
  <c r="H13" i="12"/>
  <c r="G13" i="12"/>
  <c r="H12" i="12"/>
  <c r="H11" i="12"/>
  <c r="E8" i="12"/>
  <c r="D8" i="12"/>
  <c r="G10" i="12" l="1"/>
  <c r="F8" i="12"/>
  <c r="G8" i="12"/>
  <c r="H21" i="12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<sst xmlns="http://schemas.openxmlformats.org/spreadsheetml/2006/main" count="30" uniqueCount="30">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</sst>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topLeftCell="D4" zoomScale="145" zoomScaleNormal="145" workbookViewId="0">
      <selection activeCell="H25" sqref="H25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470150038.81000006</v>
      </c>
      <c r="F8" s="8">
        <f>+F10+F19</f>
        <v>569559305.27999997</v>
      </c>
      <c r="G8" s="8">
        <f>+G10+G19</f>
        <v>233372739.84000003</v>
      </c>
      <c r="H8" s="8">
        <f>+H10+H19</f>
        <v>-5187124.1400000155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464538334.20000005</v>
      </c>
      <c r="F10" s="8">
        <f t="shared" ref="F10:H10" si="0">SUM(F11:F17)</f>
        <v>514344835.69999999</v>
      </c>
      <c r="G10" s="8">
        <f t="shared" si="0"/>
        <v>80626512.310000002</v>
      </c>
      <c r="H10" s="8">
        <f t="shared" si="0"/>
        <v>33512693.819999985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268189159.84</v>
      </c>
      <c r="F11" s="9">
        <v>288466598.32999998</v>
      </c>
      <c r="G11" s="9">
        <v>75092047.129999995</v>
      </c>
      <c r="H11" s="9">
        <f>+G11-D11</f>
        <v>28340407.409999967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196349174.36000001</v>
      </c>
      <c r="F12" s="9">
        <v>225878237.37</v>
      </c>
      <c r="G12" s="9">
        <v>5534465.1799999997</v>
      </c>
      <c r="H12" s="9">
        <f t="shared" ref="H12:H17" si="1">+G12-D12</f>
        <v>5172286.4100000188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2:G17" si="2">+D13+E13-F13</f>
        <v>0</v>
      </c>
      <c r="H13" s="9">
        <f t="shared" si="1"/>
        <v>0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1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2"/>
        <v>0</v>
      </c>
      <c r="H15" s="9">
        <f t="shared" si="1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2"/>
        <v>0</v>
      </c>
      <c r="H16" s="9">
        <f t="shared" si="1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2"/>
        <v>0</v>
      </c>
      <c r="H17" s="9">
        <f t="shared" si="1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5611704.6099999994</v>
      </c>
      <c r="F19" s="8">
        <f t="shared" si="3"/>
        <v>55214469.579999998</v>
      </c>
      <c r="G19" s="8">
        <f>+G20+G21+G22+G23+G24+G25+G26+G27+G28</f>
        <v>152746227.53000003</v>
      </c>
      <c r="H19" s="8">
        <f>+H20+H21+H22+H23+H24+H25+H26+H27+H28</f>
        <v>-38699817.960000001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4">+D21+E21-F21</f>
        <v>0</v>
      </c>
      <c r="H21" s="9">
        <f t="shared" ref="H21:H28" si="5">+G21-D21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3200000</v>
      </c>
      <c r="F22" s="9">
        <v>53143007.659999996</v>
      </c>
      <c r="G22" s="9">
        <f t="shared" si="4"/>
        <v>131322924.25000003</v>
      </c>
      <c r="H22" s="9">
        <f t="shared" si="5"/>
        <v>-49943007.659999996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2411704.61</v>
      </c>
      <c r="F23" s="9">
        <v>0</v>
      </c>
      <c r="G23" s="9">
        <v>51011616.759999998</v>
      </c>
      <c r="H23" s="9">
        <f t="shared" si="5"/>
        <v>13314651.619999997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2071461.92</v>
      </c>
      <c r="G25" s="9">
        <f t="shared" si="4"/>
        <v>-29588313.480000004</v>
      </c>
      <c r="H25" s="9">
        <f t="shared" si="5"/>
        <v>-2071461.9200000018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4"/>
        <v>0</v>
      </c>
      <c r="H27" s="9">
        <f t="shared" si="5"/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2025-07-23T15:47:23Z</dcterms:modified>
</cp:coreProperties>
</file>