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II ESTADOS E INFORMACIÓN PROGRAMÁTICA\"/>
    </mc:Choice>
  </mc:AlternateContent>
  <xr:revisionPtr revIDLastSave="0" documentId="13_ncr:1_{F50D19FE-8943-4170-A3CB-7BA93F644B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4" l="1"/>
  <c r="E32" i="24"/>
  <c r="D32" i="24"/>
  <c r="F24" i="24"/>
  <c r="E24" i="24"/>
  <c r="D24" i="24"/>
  <c r="F12" i="24"/>
  <c r="E12" i="24"/>
  <c r="D12" i="24"/>
  <c r="F8" i="24"/>
  <c r="F16" i="24" s="1"/>
  <c r="E8" i="24"/>
  <c r="E16" i="24" s="1"/>
  <c r="D8" i="24"/>
  <c r="D16" i="24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<sst xmlns="http://schemas.openxmlformats.org/spreadsheetml/2006/main" count="28" uniqueCount="20">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</sst>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zoomScale="145" zoomScaleNormal="145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7" ht="15.75" thickBot="1" x14ac:dyDescent="0.3">
      <c r="B1" s="1"/>
    </row>
    <row r="2" spans="2:7" x14ac:dyDescent="0.25">
      <c r="B2" s="24" t="s">
        <v>3</v>
      </c>
      <c r="C2" s="25"/>
      <c r="D2" s="25"/>
      <c r="E2" s="25"/>
      <c r="F2" s="26"/>
    </row>
    <row r="3" spans="2:7" x14ac:dyDescent="0.25">
      <c r="B3" s="27" t="s">
        <v>4</v>
      </c>
      <c r="C3" s="28"/>
      <c r="D3" s="28"/>
      <c r="E3" s="28"/>
      <c r="F3" s="29"/>
    </row>
    <row r="4" spans="2:7" ht="15.75" thickBot="1" x14ac:dyDescent="0.3">
      <c r="B4" s="30" t="s">
        <v>19</v>
      </c>
      <c r="C4" s="31"/>
      <c r="D4" s="31"/>
      <c r="E4" s="31"/>
      <c r="F4" s="32"/>
    </row>
    <row r="5" spans="2:7" ht="15.75" thickBot="1" x14ac:dyDescent="0.3">
      <c r="B5" s="11"/>
      <c r="C5" s="11"/>
      <c r="D5" s="11"/>
      <c r="E5" s="11"/>
      <c r="F5" s="11"/>
    </row>
    <row r="6" spans="2:7" ht="15.75" thickBot="1" x14ac:dyDescent="0.3">
      <c r="B6" s="33" t="s">
        <v>0</v>
      </c>
      <c r="C6" s="34"/>
      <c r="D6" s="9" t="s">
        <v>1</v>
      </c>
      <c r="E6" s="9" t="s">
        <v>2</v>
      </c>
      <c r="F6" s="9" t="s">
        <v>14</v>
      </c>
    </row>
    <row r="7" spans="2:7" ht="15.75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0" t="s">
        <v>5</v>
      </c>
      <c r="C8" s="21"/>
      <c r="D8" s="18">
        <f>+D9+D10</f>
        <v>317595510.81999999</v>
      </c>
      <c r="E8" s="18">
        <f>+E9+E10</f>
        <v>169257136.41</v>
      </c>
      <c r="F8" s="18">
        <f>+F9+F10</f>
        <v>169257136.41</v>
      </c>
    </row>
    <row r="9" spans="2:7" ht="17.25" customHeight="1" thickBot="1" x14ac:dyDescent="0.3">
      <c r="B9" s="22" t="s">
        <v>15</v>
      </c>
      <c r="C9" s="23"/>
      <c r="D9" s="6">
        <v>317595510.81999999</v>
      </c>
      <c r="E9" s="6">
        <v>169257136.41</v>
      </c>
      <c r="F9" s="18">
        <v>169257136.41</v>
      </c>
      <c r="G9" s="19"/>
    </row>
    <row r="10" spans="2:7" ht="17.25" customHeight="1" thickBot="1" x14ac:dyDescent="0.3">
      <c r="B10" s="22" t="s">
        <v>16</v>
      </c>
      <c r="C10" s="23"/>
      <c r="D10" s="6">
        <v>0</v>
      </c>
      <c r="E10" s="6">
        <v>0</v>
      </c>
      <c r="F10" s="6">
        <v>0</v>
      </c>
    </row>
    <row r="11" spans="2:7" ht="15.75" thickBot="1" x14ac:dyDescent="0.3">
      <c r="B11" s="2"/>
      <c r="C11" s="4"/>
      <c r="D11" s="5"/>
      <c r="E11" s="5"/>
      <c r="F11" s="5"/>
    </row>
    <row r="12" spans="2:7" ht="15.75" customHeight="1" thickBot="1" x14ac:dyDescent="0.3">
      <c r="B12" s="20" t="s">
        <v>6</v>
      </c>
      <c r="C12" s="21"/>
      <c r="D12" s="18">
        <f>+D13+D14</f>
        <v>311078724.81999999</v>
      </c>
      <c r="E12" s="18">
        <f>+E13+E14</f>
        <v>104636243.56</v>
      </c>
      <c r="F12" s="18">
        <f>+F13+F14</f>
        <v>101569937.36</v>
      </c>
    </row>
    <row r="13" spans="2:7" ht="17.25" customHeight="1" thickBot="1" x14ac:dyDescent="0.3">
      <c r="B13" s="22" t="s">
        <v>17</v>
      </c>
      <c r="C13" s="23"/>
      <c r="D13" s="6">
        <v>311078724.81999999</v>
      </c>
      <c r="E13" s="6">
        <v>104636243.56</v>
      </c>
      <c r="F13" s="6">
        <v>101569937.36</v>
      </c>
      <c r="G13" s="19"/>
    </row>
    <row r="14" spans="2:7" ht="17.25" customHeight="1" thickBot="1" x14ac:dyDescent="0.3">
      <c r="B14" s="22" t="s">
        <v>18</v>
      </c>
      <c r="C14" s="23"/>
      <c r="D14" s="6">
        <v>0</v>
      </c>
      <c r="E14" s="6">
        <v>0</v>
      </c>
      <c r="F14" s="6">
        <v>0</v>
      </c>
    </row>
    <row r="15" spans="2:7" ht="15.75" thickBot="1" x14ac:dyDescent="0.3">
      <c r="B15" s="7"/>
      <c r="C15" s="8"/>
      <c r="D15" s="5"/>
      <c r="E15" s="5"/>
      <c r="F15" s="5"/>
    </row>
    <row r="16" spans="2:7" ht="15.75" customHeight="1" thickBot="1" x14ac:dyDescent="0.3">
      <c r="B16" s="20" t="s">
        <v>7</v>
      </c>
      <c r="C16" s="21"/>
      <c r="D16" s="17">
        <f>+D8-D12</f>
        <v>6516786</v>
      </c>
      <c r="E16" s="17">
        <f>+E8-E12</f>
        <v>64620892.849999994</v>
      </c>
      <c r="F16" s="17">
        <f>+F8-F12</f>
        <v>67687199.049999997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3" t="s">
        <v>0</v>
      </c>
      <c r="C18" s="3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2" t="s">
        <v>8</v>
      </c>
      <c r="C20" s="23"/>
      <c r="D20" s="15">
        <v>6516786</v>
      </c>
      <c r="E20" s="15">
        <v>64620892.849999994</v>
      </c>
      <c r="F20" s="15">
        <v>67687199.049999997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2" t="s">
        <v>9</v>
      </c>
      <c r="C22" s="23"/>
      <c r="D22" s="15">
        <v>4680000</v>
      </c>
      <c r="E22" s="15">
        <v>775737.05</v>
      </c>
      <c r="F22" s="15">
        <v>775737.05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0" t="s">
        <v>10</v>
      </c>
      <c r="C24" s="21"/>
      <c r="D24" s="17">
        <f>+D20-D22</f>
        <v>1836786</v>
      </c>
      <c r="E24" s="17">
        <f>+E20-E22</f>
        <v>63845155.799999997</v>
      </c>
      <c r="F24" s="17">
        <f>+F20-F22</f>
        <v>66911462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3" t="s">
        <v>0</v>
      </c>
      <c r="C26" s="3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22" t="s">
        <v>11</v>
      </c>
      <c r="C28" s="23"/>
      <c r="D28" s="15">
        <v>0</v>
      </c>
      <c r="E28" s="15">
        <v>5000000</v>
      </c>
      <c r="F28" s="15">
        <v>5000000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22" t="s">
        <v>12</v>
      </c>
      <c r="C30" s="23"/>
      <c r="D30" s="15">
        <v>6516786</v>
      </c>
      <c r="E30" s="15">
        <v>5518339</v>
      </c>
      <c r="F30" s="15">
        <v>5518339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0" t="s">
        <v>13</v>
      </c>
      <c r="C32" s="21"/>
      <c r="D32" s="10">
        <f>+D28-D30</f>
        <v>-6516786</v>
      </c>
      <c r="E32" s="10">
        <f>+E28-E30</f>
        <v>-518339</v>
      </c>
      <c r="F32" s="10">
        <f>+F28-F30</f>
        <v>-518339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8:C8"/>
    <mergeCell ref="B9:C9"/>
    <mergeCell ref="B10:C10"/>
    <mergeCell ref="B12:C12"/>
    <mergeCell ref="B2:F2"/>
    <mergeCell ref="B3:F3"/>
    <mergeCell ref="B4:F4"/>
    <mergeCell ref="B6:C6"/>
    <mergeCell ref="B7:C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2020-10-30T16:38:52Z</cp:lastPrinted>
  <dcterms:created xsi:type="dcterms:W3CDTF">2020-04-14T23:33:45Z</dcterms:created>
  <dcterms:modified xsi:type="dcterms:W3CDTF">2025-07-14T17:30:52Z</dcterms:modified>
</cp:coreProperties>
</file>