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MARZO 2025\I ESTADOS E INFORMACIÓN CONTABLE\"/>
    </mc:Choice>
  </mc:AlternateContent>
  <xr:revisionPtr revIDLastSave="0" documentId="13_ncr:1_{6DB81321-DA0D-497D-8E0F-AB37252D27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9" l="1"/>
  <c r="G38" i="9"/>
  <c r="G37" i="9"/>
  <c r="F37" i="9"/>
  <c r="G35" i="9"/>
  <c r="G34" i="9"/>
  <c r="G33" i="9"/>
  <c r="G32" i="9"/>
  <c r="G31" i="9"/>
  <c r="G30" i="9"/>
  <c r="E30" i="9"/>
  <c r="D30" i="9"/>
  <c r="G28" i="9"/>
  <c r="G25" i="9" s="1"/>
  <c r="G27" i="9"/>
  <c r="G26" i="9"/>
  <c r="C25" i="9"/>
  <c r="E23" i="9"/>
  <c r="E41" i="9" s="1"/>
  <c r="D23" i="9"/>
  <c r="D41" i="9" s="1"/>
  <c r="G21" i="9"/>
  <c r="G20" i="9"/>
  <c r="G19" i="9"/>
  <c r="F19" i="9"/>
  <c r="F23" i="9" s="1"/>
  <c r="F41" i="9" s="1"/>
  <c r="G17" i="9"/>
  <c r="G16" i="9"/>
  <c r="G15" i="9"/>
  <c r="G12" i="9" s="1"/>
  <c r="G14" i="9"/>
  <c r="G13" i="9"/>
  <c r="E12" i="9"/>
  <c r="D12" i="9"/>
  <c r="G10" i="9"/>
  <c r="G9" i="9"/>
  <c r="G8" i="9"/>
  <c r="G7" i="9"/>
  <c r="G23" i="9" s="1"/>
  <c r="G41" i="9" s="1"/>
  <c r="C7" i="9"/>
  <c r="C23" i="9" s="1"/>
  <c r="C41" i="9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<sst xmlns="http://schemas.openxmlformats.org/spreadsheetml/2006/main" count="37" uniqueCount="27">
  <si>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</si>
  <si>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</si>
  <si>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</si>
  <si>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</si>
  <si>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</si>
  <si>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</si>
  <si>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</si>
  <si>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</si>
  <si>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</si>
  <si>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</si>
  <si>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</si>
  <si>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</si>
  <si>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</si>
  <si>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</si>
  <si>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</si>
  <si>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</si>
  <si>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</si>
  <si>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</si>
  <si>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2024</t>
  </si>
  <si>
    <t>Hacienda Pública / Patrimonio Contribuido Neto de 2024</t>
  </si>
  <si>
    <t>Hacienda Pública / Patrimonio Generado Neto de 2024</t>
  </si>
  <si>
    <t>Exceso o Insuficiencia en la Actualización de la Hacienda Pública / Patrimonio Neto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</si>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</sst>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06ED-698E-41EB-A28E-42F25D85220D}">
  <sheetPr>
    <tabColor rgb="FFC4D600"/>
  </sheetPr>
  <dimension ref="B1:G41"/>
  <sheetViews>
    <sheetView showGridLines="0" tabSelected="1" zoomScale="166" zoomScaleNormal="166" workbookViewId="0">
      <selection activeCell="B2" sqref="B2:G41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19"/>
      <c r="C6" s="5"/>
      <c r="D6" s="6"/>
      <c r="E6" s="6"/>
      <c r="F6" s="6"/>
      <c r="G6" s="6"/>
    </row>
    <row r="7" spans="2:7" ht="17.25" thickBot="1" x14ac:dyDescent="0.3">
      <c r="B7" s="7" t="s">
        <v>19</v>
      </c>
      <c r="C7" s="8">
        <f>+C8+C9+C10</f>
        <v>5896433.79</v>
      </c>
      <c r="D7" s="9"/>
      <c r="E7" s="9"/>
      <c r="F7" s="9"/>
      <c r="G7" s="10">
        <f>+G8+G9+G10</f>
        <v>5896433.79</v>
      </c>
    </row>
    <row r="8" spans="2:7" ht="15.75" thickBot="1" x14ac:dyDescent="0.3">
      <c r="B8" s="19" t="s">
        <v>1</v>
      </c>
      <c r="C8" s="11">
        <v>5896433.79</v>
      </c>
      <c r="D8" s="12"/>
      <c r="E8" s="12"/>
      <c r="F8" s="12"/>
      <c r="G8" s="13">
        <f>+C8</f>
        <v>5896433.79</v>
      </c>
    </row>
    <row r="9" spans="2:7" ht="15.7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5.7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5.75" thickBot="1" x14ac:dyDescent="0.3">
      <c r="B11" s="19"/>
      <c r="C11" s="14"/>
      <c r="D11" s="15"/>
      <c r="E11" s="15"/>
      <c r="F11" s="15"/>
      <c r="G11" s="15"/>
    </row>
    <row r="12" spans="2:7" ht="15.75" thickBot="1" x14ac:dyDescent="0.3">
      <c r="B12" s="7" t="s">
        <v>20</v>
      </c>
      <c r="C12" s="16"/>
      <c r="D12" s="10">
        <f>+D14+D15+D16+D17</f>
        <v>136731262.41</v>
      </c>
      <c r="E12" s="10">
        <f>+E13</f>
        <v>39223606.700000003</v>
      </c>
      <c r="F12" s="9"/>
      <c r="G12" s="10">
        <f>+G13+G14+G15+G16+G17</f>
        <v>175954869.11000001</v>
      </c>
    </row>
    <row r="13" spans="2:7" ht="15.75" thickBot="1" x14ac:dyDescent="0.3">
      <c r="B13" s="19" t="s">
        <v>10</v>
      </c>
      <c r="C13" s="17"/>
      <c r="D13" s="12"/>
      <c r="E13" s="13">
        <v>39223606.700000003</v>
      </c>
      <c r="F13" s="12"/>
      <c r="G13" s="13">
        <f>+E13</f>
        <v>39223606.700000003</v>
      </c>
    </row>
    <row r="14" spans="2:7" ht="15.75" thickBot="1" x14ac:dyDescent="0.3">
      <c r="B14" s="19" t="s">
        <v>4</v>
      </c>
      <c r="C14" s="17"/>
      <c r="D14" s="13">
        <v>136731262.41</v>
      </c>
      <c r="E14" s="12"/>
      <c r="F14" s="12"/>
      <c r="G14" s="13">
        <f>+D14</f>
        <v>136731262.41</v>
      </c>
    </row>
    <row r="15" spans="2:7" ht="15.7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5.7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5.7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5.75" thickBot="1" x14ac:dyDescent="0.3">
      <c r="B18" s="19"/>
      <c r="C18" s="14"/>
      <c r="D18" s="15"/>
      <c r="E18" s="15"/>
      <c r="F18" s="15"/>
      <c r="G18" s="15"/>
    </row>
    <row r="19" spans="2:7" ht="17.25" thickBot="1" x14ac:dyDescent="0.3">
      <c r="B19" s="7" t="s">
        <v>21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5.7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5.7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5.75" thickBot="1" x14ac:dyDescent="0.3">
      <c r="B22" s="19"/>
      <c r="C22" s="14"/>
      <c r="D22" s="15"/>
      <c r="E22" s="15"/>
      <c r="F22" s="15"/>
      <c r="G22" s="15"/>
    </row>
    <row r="23" spans="2:7" ht="15.75" thickBot="1" x14ac:dyDescent="0.3">
      <c r="B23" s="7" t="s">
        <v>18</v>
      </c>
      <c r="C23" s="8">
        <f>+C7</f>
        <v>5896433.79</v>
      </c>
      <c r="D23" s="10">
        <f>+D12</f>
        <v>136731262.41</v>
      </c>
      <c r="E23" s="10">
        <f>+E12</f>
        <v>39223606.700000003</v>
      </c>
      <c r="F23" s="10">
        <f>+F19</f>
        <v>0</v>
      </c>
      <c r="G23" s="10">
        <f>+G7+G12+G19</f>
        <v>181851302.90000001</v>
      </c>
    </row>
    <row r="24" spans="2:7" ht="15.75" thickBot="1" x14ac:dyDescent="0.3">
      <c r="B24" s="19"/>
      <c r="C24" s="18"/>
      <c r="D24" s="15"/>
      <c r="E24" s="15"/>
      <c r="F24" s="15"/>
      <c r="G24" s="15"/>
    </row>
    <row r="25" spans="2:7" ht="17.25" thickBot="1" x14ac:dyDescent="0.3">
      <c r="B25" s="7" t="s">
        <v>22</v>
      </c>
      <c r="C25" s="8">
        <f>+C26+C27+C28</f>
        <v>0</v>
      </c>
      <c r="D25" s="9"/>
      <c r="E25" s="9"/>
      <c r="F25" s="9"/>
      <c r="G25" s="10">
        <f>+G26+G27+G28</f>
        <v>0</v>
      </c>
    </row>
    <row r="26" spans="2:7" ht="15.75" thickBot="1" x14ac:dyDescent="0.3">
      <c r="B26" s="19" t="s">
        <v>1</v>
      </c>
      <c r="C26" s="11">
        <v>0</v>
      </c>
      <c r="D26" s="12"/>
      <c r="E26" s="12"/>
      <c r="F26" s="12"/>
      <c r="G26" s="13">
        <f>+C26</f>
        <v>0</v>
      </c>
    </row>
    <row r="27" spans="2:7" ht="15.75" thickBot="1" x14ac:dyDescent="0.3">
      <c r="B27" s="19" t="s">
        <v>2</v>
      </c>
      <c r="C27" s="11">
        <v>0</v>
      </c>
      <c r="D27" s="12"/>
      <c r="E27" s="12"/>
      <c r="F27" s="12"/>
      <c r="G27" s="13">
        <f>+C27</f>
        <v>0</v>
      </c>
    </row>
    <row r="28" spans="2:7" ht="15.7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5.75" thickBot="1" x14ac:dyDescent="0.3">
      <c r="B29" s="19"/>
      <c r="C29" s="14"/>
      <c r="D29" s="15"/>
      <c r="E29" s="15"/>
      <c r="F29" s="15"/>
      <c r="G29" s="15"/>
    </row>
    <row r="30" spans="2:7" ht="17.25" thickBot="1" x14ac:dyDescent="0.3">
      <c r="B30" s="7" t="s">
        <v>23</v>
      </c>
      <c r="C30" s="16"/>
      <c r="D30" s="10">
        <f>+D32</f>
        <v>38903555.159999996</v>
      </c>
      <c r="E30" s="10">
        <f>+E31+E32+E33+E34+E35</f>
        <v>11700592.329999998</v>
      </c>
      <c r="F30" s="9"/>
      <c r="G30" s="10">
        <f>+G31+G32+G33+G34+G35</f>
        <v>50604147.489999995</v>
      </c>
    </row>
    <row r="31" spans="2:7" ht="15.75" thickBot="1" x14ac:dyDescent="0.3">
      <c r="B31" s="19" t="s">
        <v>10</v>
      </c>
      <c r="C31" s="17"/>
      <c r="D31" s="12"/>
      <c r="E31" s="13">
        <v>50924199.030000001</v>
      </c>
      <c r="F31" s="12"/>
      <c r="G31" s="13">
        <f>+E31</f>
        <v>50924199.030000001</v>
      </c>
    </row>
    <row r="32" spans="2:7" ht="15.75" thickBot="1" x14ac:dyDescent="0.3">
      <c r="B32" s="19" t="s">
        <v>4</v>
      </c>
      <c r="C32" s="17"/>
      <c r="D32" s="13">
        <v>38903555.159999996</v>
      </c>
      <c r="E32" s="13">
        <v>-39223606.700000003</v>
      </c>
      <c r="F32" s="12"/>
      <c r="G32" s="13">
        <f>+D32+E32</f>
        <v>-320051.54000000656</v>
      </c>
    </row>
    <row r="33" spans="2:7" ht="15.7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5.7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5.7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5.75" thickBot="1" x14ac:dyDescent="0.3">
      <c r="B36" s="19"/>
      <c r="C36" s="14"/>
      <c r="D36" s="15"/>
      <c r="E36" s="15"/>
      <c r="F36" s="15"/>
      <c r="G36" s="15"/>
    </row>
    <row r="37" spans="2:7" ht="25.5" thickBot="1" x14ac:dyDescent="0.3">
      <c r="B37" s="7" t="s">
        <v>24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5.7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5.7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5.75" thickBot="1" x14ac:dyDescent="0.3">
      <c r="B40" s="19"/>
      <c r="C40" s="14"/>
      <c r="D40" s="15"/>
      <c r="E40" s="15"/>
      <c r="F40" s="15"/>
      <c r="G40" s="15"/>
    </row>
    <row r="41" spans="2:7" ht="15.75" thickBot="1" x14ac:dyDescent="0.3">
      <c r="B41" s="7" t="s">
        <v>25</v>
      </c>
      <c r="C41" s="8">
        <f>+C23+C25</f>
        <v>5896433.79</v>
      </c>
      <c r="D41" s="10">
        <f>+D23+D30</f>
        <v>175634817.56999999</v>
      </c>
      <c r="E41" s="10">
        <f>+E23+E30</f>
        <v>50924199.030000001</v>
      </c>
      <c r="F41" s="10">
        <f>+F23+F37</f>
        <v>0</v>
      </c>
      <c r="G41" s="10">
        <f>+G23+G25+G30</f>
        <v>232455450.38999999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2023-03-27T17:37:58Z</cp:lastPrinted>
  <dcterms:created xsi:type="dcterms:W3CDTF">2020-04-14T23:33:45Z</dcterms:created>
  <dcterms:modified xsi:type="dcterms:W3CDTF">2025-04-30T20:01:09Z</dcterms:modified>
</cp:coreProperties>
</file>