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014D8146-4FF4-4B83-BFE2-7D7B55D827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6" l="1"/>
  <c r="D9" i="26" s="1"/>
  <c r="D20" i="26" s="1"/>
  <c r="E10" i="26"/>
  <c r="E9" i="26" s="1"/>
  <c r="E20" i="26" s="1"/>
  <c r="F10" i="26"/>
  <c r="F9" i="26" s="1"/>
  <c r="F20" i="26" s="1"/>
  <c r="G10" i="26"/>
  <c r="G9" i="26" s="1"/>
  <c r="G20" i="26" s="1"/>
  <c r="H10" i="26"/>
  <c r="H9" i="26" s="1"/>
  <c r="H20" i="26" s="1"/>
  <c r="I10" i="26"/>
  <c r="J10" i="26"/>
  <c r="H11" i="26"/>
  <c r="D14" i="26"/>
  <c r="E14" i="26"/>
  <c r="F14" i="26"/>
  <c r="G14" i="26"/>
  <c r="H14" i="26"/>
  <c r="I14" i="26"/>
  <c r="I9" i="26" s="1"/>
  <c r="I20" i="26" s="1"/>
  <c r="J14" i="26"/>
  <c r="J9" i="26" s="1"/>
  <c r="J20" i="26" s="1"/>
  <c r="H15" i="26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<sst xmlns="http://schemas.openxmlformats.org/spreadsheetml/2006/main" count="39" uniqueCount="39">
  <si>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</si>
  <si>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</si>
  <si>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</si>
  <si>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</si>
  <si>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</si>
  <si>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</si>
  <si>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</si>
  <si>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</si>
  <si>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</si>
  <si>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</si>
  <si>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</si>
  <si>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</si>
  <si>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</si>
  <si>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</si>
  <si>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</si>
  <si>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</si>
  <si>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</si>
  <si>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</si>
  <si>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</si>
  <si>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</si>
  <si>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</si>
  <si>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</si>
  <si>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</si>
  <si>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</si>
  <si>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</si>
  <si>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</si>
  <si>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</si>
  <si>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</si>
  <si>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</si>
  <si>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</si>
  <si>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</si>
  <si>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</si>
  <si>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</si>
  <si>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</si>
  <si>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</si>
  <si>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</si>
  <si>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Saldo</t>
  </si>
  <si>
    <t>al 30 de junio de 2024 (d)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</si>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</sst>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B200-7C8C-4E8D-AB60-61B76A30EAC1}">
  <sheetPr>
    <tabColor rgb="FFFF495C"/>
    <pageSetUpPr fitToPage="1"/>
  </sheetPr>
  <dimension ref="B1:J30"/>
  <sheetViews>
    <sheetView showGridLines="0" tabSelected="1" workbookViewId="0">
      <selection activeCell="E21" sqref="E21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8" t="s">
        <v>35</v>
      </c>
      <c r="C2" s="39"/>
      <c r="D2" s="39"/>
      <c r="E2" s="39"/>
      <c r="F2" s="39"/>
      <c r="G2" s="39"/>
      <c r="H2" s="39"/>
      <c r="I2" s="39"/>
      <c r="J2" s="40"/>
    </row>
    <row r="3" spans="2:10" ht="13.5" customHeight="1" thickBot="1">
      <c r="B3" s="41" t="s">
        <v>0</v>
      </c>
      <c r="C3" s="42"/>
      <c r="D3" s="42"/>
      <c r="E3" s="42"/>
      <c r="F3" s="42"/>
      <c r="G3" s="42"/>
      <c r="H3" s="42"/>
      <c r="I3" s="42"/>
      <c r="J3" s="43"/>
    </row>
    <row r="4" spans="2:10" ht="13.5" customHeight="1" thickBot="1">
      <c r="B4" s="41" t="s">
        <v>38</v>
      </c>
      <c r="C4" s="42"/>
      <c r="D4" s="42"/>
      <c r="E4" s="42"/>
      <c r="F4" s="42"/>
      <c r="G4" s="42"/>
      <c r="H4" s="42"/>
      <c r="I4" s="42"/>
      <c r="J4" s="43"/>
    </row>
    <row r="5" spans="2:10" ht="13.5" customHeight="1" thickBot="1">
      <c r="B5" s="41" t="s">
        <v>1</v>
      </c>
      <c r="C5" s="42"/>
      <c r="D5" s="42"/>
      <c r="E5" s="42"/>
      <c r="F5" s="42"/>
      <c r="G5" s="42"/>
      <c r="H5" s="42"/>
      <c r="I5" s="42"/>
      <c r="J5" s="43"/>
    </row>
    <row r="6" spans="2:10" ht="38.25" customHeight="1">
      <c r="B6" s="44" t="s">
        <v>2</v>
      </c>
      <c r="C6" s="45"/>
      <c r="D6" s="4" t="s">
        <v>36</v>
      </c>
      <c r="E6" s="48" t="s">
        <v>3</v>
      </c>
      <c r="F6" s="48" t="s">
        <v>4</v>
      </c>
      <c r="G6" s="48" t="s">
        <v>5</v>
      </c>
      <c r="H6" s="4" t="s">
        <v>6</v>
      </c>
      <c r="I6" s="48" t="s">
        <v>7</v>
      </c>
      <c r="J6" s="48" t="s">
        <v>8</v>
      </c>
    </row>
    <row r="7" spans="2:10" ht="26.25" thickBot="1">
      <c r="B7" s="46"/>
      <c r="C7" s="47"/>
      <c r="D7" s="22" t="s">
        <v>37</v>
      </c>
      <c r="E7" s="49"/>
      <c r="F7" s="49"/>
      <c r="G7" s="49"/>
      <c r="H7" s="22" t="s">
        <v>9</v>
      </c>
      <c r="I7" s="49"/>
      <c r="J7" s="49"/>
    </row>
    <row r="8" spans="2:10">
      <c r="B8" s="34"/>
      <c r="C8" s="35"/>
      <c r="D8" s="13"/>
      <c r="E8" s="13"/>
      <c r="F8" s="13"/>
      <c r="G8" s="13"/>
      <c r="H8" s="13"/>
      <c r="I8" s="13"/>
      <c r="J8" s="13"/>
    </row>
    <row r="9" spans="2:10" ht="12.75" customHeight="1">
      <c r="B9" s="36" t="s">
        <v>10</v>
      </c>
      <c r="C9" s="37"/>
      <c r="D9" s="19">
        <f>+D10+D14</f>
        <v>24083882</v>
      </c>
      <c r="E9" s="19">
        <f>+E10+E14</f>
        <v>0</v>
      </c>
      <c r="F9" s="19">
        <f>+F10+F14</f>
        <v>1610156</v>
      </c>
      <c r="G9" s="19">
        <f>+G10+G14</f>
        <v>0</v>
      </c>
      <c r="H9" s="19">
        <f>+H10+H14</f>
        <v>22473726</v>
      </c>
      <c r="I9" s="19">
        <f>+I10+I14</f>
        <v>821496.54</v>
      </c>
      <c r="J9" s="19">
        <f>+J10+J14</f>
        <v>0</v>
      </c>
    </row>
    <row r="10" spans="2:10" ht="12.75" customHeight="1">
      <c r="B10" s="36" t="s">
        <v>11</v>
      </c>
      <c r="C10" s="37"/>
      <c r="D10" s="19">
        <f>+D11+D12+D13</f>
        <v>2137749</v>
      </c>
      <c r="E10" s="19">
        <f>+E11+E12+E13</f>
        <v>0</v>
      </c>
      <c r="F10" s="19">
        <f>+F11+F12+F13</f>
        <v>1610156</v>
      </c>
      <c r="G10" s="19">
        <f>+G11+G12+G13</f>
        <v>0</v>
      </c>
      <c r="H10" s="19">
        <f>+H11+H12+H13</f>
        <v>527593</v>
      </c>
      <c r="I10" s="19">
        <f>+I11+I12+I13</f>
        <v>821496.54</v>
      </c>
      <c r="J10" s="19">
        <f>+J11+J12+J13</f>
        <v>0</v>
      </c>
    </row>
    <row r="11" spans="2:10">
      <c r="B11" s="20"/>
      <c r="C11" s="9" t="s">
        <v>12</v>
      </c>
      <c r="D11" s="10">
        <v>2137749</v>
      </c>
      <c r="E11" s="12">
        <v>0</v>
      </c>
      <c r="F11" s="12">
        <v>1610156</v>
      </c>
      <c r="G11" s="10">
        <v>0</v>
      </c>
      <c r="H11" s="12">
        <f>+D11+E11-F11+G11</f>
        <v>527593</v>
      </c>
      <c r="I11" s="12">
        <v>821496.54</v>
      </c>
      <c r="J11" s="10">
        <v>0</v>
      </c>
    </row>
    <row r="12" spans="2:10">
      <c r="B12" s="8"/>
      <c r="C12" s="9" t="s">
        <v>13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6" t="s">
        <v>15</v>
      </c>
      <c r="C14" s="37"/>
      <c r="D14" s="19">
        <f>+D15+D16+D17</f>
        <v>21946133</v>
      </c>
      <c r="E14" s="19">
        <f>+E15+E16+E17</f>
        <v>0</v>
      </c>
      <c r="F14" s="19">
        <f>+F15+F16+F17</f>
        <v>0</v>
      </c>
      <c r="G14" s="19">
        <f>+G15+G16+G17</f>
        <v>0</v>
      </c>
      <c r="H14" s="19">
        <f>+H15+H16+H17</f>
        <v>21946133</v>
      </c>
      <c r="I14" s="19">
        <f>+I15+I16+I17</f>
        <v>0</v>
      </c>
      <c r="J14" s="19">
        <f>+J15+J16+J17</f>
        <v>0</v>
      </c>
    </row>
    <row r="15" spans="2:10">
      <c r="B15" s="20"/>
      <c r="C15" s="9" t="s">
        <v>16</v>
      </c>
      <c r="D15" s="10">
        <v>21946133</v>
      </c>
      <c r="E15" s="10">
        <v>0</v>
      </c>
      <c r="F15" s="10">
        <v>0</v>
      </c>
      <c r="G15" s="10">
        <v>0</v>
      </c>
      <c r="H15" s="12">
        <f>+D15+E15-F15+G15</f>
        <v>21946133</v>
      </c>
      <c r="I15" s="10">
        <v>0</v>
      </c>
      <c r="J15" s="10">
        <v>0</v>
      </c>
    </row>
    <row r="16" spans="2:10">
      <c r="B16" s="8"/>
      <c r="C16" s="9" t="s">
        <v>17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6" t="s">
        <v>19</v>
      </c>
      <c r="C18" s="37"/>
      <c r="D18" s="11">
        <v>22348771.68</v>
      </c>
      <c r="E18" s="11">
        <v>0</v>
      </c>
      <c r="F18" s="11">
        <v>0</v>
      </c>
      <c r="G18" s="11">
        <v>0</v>
      </c>
      <c r="H18" s="11">
        <v>34809399.93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6" t="s">
        <v>20</v>
      </c>
      <c r="C20" s="37"/>
      <c r="D20" s="11">
        <f>+D9+D18</f>
        <v>46432653.68</v>
      </c>
      <c r="E20" s="11">
        <f>+E9+E18</f>
        <v>0</v>
      </c>
      <c r="F20" s="11">
        <f>+F9+F18</f>
        <v>1610156</v>
      </c>
      <c r="G20" s="11">
        <f>+G9+G18</f>
        <v>0</v>
      </c>
      <c r="H20" s="11">
        <f>+H9+H18</f>
        <v>57283125.93</v>
      </c>
      <c r="I20" s="11">
        <f>+I9+I18</f>
        <v>821496.54</v>
      </c>
      <c r="J20" s="11">
        <f>+J9+J18</f>
        <v>0</v>
      </c>
    </row>
    <row r="21" spans="2:10">
      <c r="B21" s="36"/>
      <c r="C21" s="37"/>
      <c r="D21" s="14"/>
      <c r="E21" s="14"/>
      <c r="F21" s="14"/>
      <c r="G21" s="14"/>
      <c r="H21" s="14"/>
      <c r="I21" s="14"/>
      <c r="J21" s="14"/>
    </row>
    <row r="22" spans="2:10" ht="12.75" customHeight="1">
      <c r="B22" s="36" t="s">
        <v>21</v>
      </c>
      <c r="C22" s="3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2"/>
      <c r="C23" s="33"/>
      <c r="D23" s="19"/>
      <c r="E23" s="19"/>
      <c r="F23" s="19"/>
      <c r="G23" s="19"/>
      <c r="H23" s="19"/>
      <c r="I23" s="19"/>
      <c r="J23" s="19"/>
    </row>
    <row r="24" spans="2:10" ht="12.75" customHeight="1">
      <c r="B24" s="25" t="s">
        <v>22</v>
      </c>
      <c r="C24" s="2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7"/>
      <c r="C25" s="28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29" t="s">
        <v>23</v>
      </c>
      <c r="D27" s="21" t="s">
        <v>24</v>
      </c>
      <c r="E27" s="21" t="s">
        <v>25</v>
      </c>
      <c r="F27" s="21" t="s">
        <v>26</v>
      </c>
      <c r="G27" s="23" t="s">
        <v>27</v>
      </c>
      <c r="H27" s="21" t="s">
        <v>28</v>
      </c>
    </row>
    <row r="28" spans="2:10">
      <c r="C28" s="30"/>
      <c r="D28" s="4" t="s">
        <v>29</v>
      </c>
      <c r="E28" s="4" t="s">
        <v>30</v>
      </c>
      <c r="F28" s="4" t="s">
        <v>31</v>
      </c>
      <c r="G28" s="6"/>
      <c r="H28" s="4" t="s">
        <v>32</v>
      </c>
    </row>
    <row r="29" spans="2:10" ht="13.5" thickBot="1">
      <c r="C29" s="31"/>
      <c r="D29" s="7"/>
      <c r="E29" s="22" t="s">
        <v>33</v>
      </c>
      <c r="F29" s="7"/>
      <c r="G29" s="24"/>
      <c r="H29" s="7"/>
    </row>
    <row r="30" spans="2:10" ht="13.5" thickBot="1">
      <c r="C30" s="17" t="s">
        <v>34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I6:I7"/>
    <mergeCell ref="J6:J7"/>
    <mergeCell ref="B21:C21"/>
    <mergeCell ref="B22:C22"/>
    <mergeCell ref="B2:J2"/>
    <mergeCell ref="B3:J3"/>
    <mergeCell ref="B4:J4"/>
    <mergeCell ref="B5:J5"/>
    <mergeCell ref="B6:C7"/>
    <mergeCell ref="E6:E7"/>
    <mergeCell ref="F6:F7"/>
    <mergeCell ref="G6:G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</mergeCells>
  <pageMargins left="0.7" right="0.7" top="0.75" bottom="0.75" header="0.3" footer="0.3"/>
  <pageSetup paperSize="9" scale="91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2023-01-25T20:51:32Z</cp:lastPrinted>
  <dcterms:created xsi:type="dcterms:W3CDTF">2020-04-14T23:33:45Z</dcterms:created>
  <dcterms:modified xsi:type="dcterms:W3CDTF">2024-10-13T23:19:29Z</dcterms:modified>
</cp:coreProperties>
</file>