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F:\ADMINISTRACIÓN 2024-2027\INFORMACIÓN ACUERDO\2026\2.- 24 DE ABRIL DE 2026 MARZO\6.- FORMATOS DE DISCIPLINA FINANCIERA\2601-2024-03-FLDF\"/>
    </mc:Choice>
  </mc:AlternateContent>
  <xr:revisionPtr revIDLastSave="0" documentId="13_ncr:1_{F10710FA-EE98-4FB6-916E-6F867C673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_EAEPED_CSPC" sheetId="3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3" l="1"/>
  <c r="H30" i="33"/>
  <c r="H29" i="33"/>
  <c r="H28" i="33"/>
  <c r="H27" i="33"/>
  <c r="H26" i="33"/>
  <c r="H25" i="33"/>
  <c r="H24" i="33"/>
  <c r="H23" i="33"/>
  <c r="H22" i="33"/>
  <c r="H19" i="33"/>
  <c r="H18" i="33"/>
  <c r="H17" i="33"/>
  <c r="H15" i="33"/>
  <c r="H14" i="33"/>
  <c r="H13" i="33"/>
  <c r="H12" i="33"/>
  <c r="H11" i="33"/>
  <c r="H10" i="33"/>
  <c r="E10" i="33"/>
  <c r="E11" i="33"/>
  <c r="E16" i="33"/>
  <c r="E15" i="33"/>
  <c r="E12" i="33"/>
  <c r="E28" i="33"/>
  <c r="D28" i="33"/>
  <c r="C28" i="33"/>
  <c r="E27" i="33"/>
  <c r="G24" i="33"/>
  <c r="G21" i="33" s="1"/>
  <c r="F24" i="33"/>
  <c r="F21" i="33" s="1"/>
  <c r="E24" i="33"/>
  <c r="D24" i="33"/>
  <c r="D21" i="33" s="1"/>
  <c r="C24" i="33"/>
  <c r="C21" i="33" s="1"/>
  <c r="E22" i="33"/>
  <c r="G16" i="33"/>
  <c r="F16" i="33"/>
  <c r="C16" i="33"/>
  <c r="G12" i="33"/>
  <c r="F12" i="33"/>
  <c r="D12" i="33"/>
  <c r="D9" i="33" s="1"/>
  <c r="C12" i="33"/>
  <c r="H16" i="33" l="1"/>
  <c r="H9" i="33"/>
  <c r="C9" i="33"/>
  <c r="C32" i="33" s="1"/>
  <c r="D32" i="33"/>
  <c r="E9" i="33"/>
  <c r="F9" i="33"/>
  <c r="F32" i="33" s="1"/>
  <c r="G9" i="33"/>
  <c r="G32" i="33" s="1"/>
  <c r="H21" i="33"/>
  <c r="E21" i="33"/>
  <c r="E32" i="33" l="1"/>
  <c r="H32" i="33"/>
</calcChain>
</file>

<file path=xl/sharedStrings.xml><?xml version="1.0" encoding="utf-8"?>
<sst xmlns="http://schemas.openxmlformats.org/spreadsheetml/2006/main" count="44" uniqueCount="34">
  <si>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</si>
  <si>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</si>
  <si>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</si>
  <si>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</si>
  <si>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</si>
  <si>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</si>
  <si>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</si>
  <si>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</si>
  <si>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</si>
  <si>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</si>
  <si>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</si>
  <si>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</si>
  <si>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</si>
  <si>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</si>
  <si>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</si>
  <si>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</si>
  <si>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</si>
  <si>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</si>
  <si>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</si>
  <si>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</si>
  <si>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</si>
  <si>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</si>
  <si>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</si>
  <si>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</si>
  <si>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</si>
  <si>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31 de marzo de 2026 (b)</t>
  </si>
  <si>
    <t>C. CARLOS BARRAGÁN AMADOR</t>
  </si>
  <si>
    <t>C. ALFONSO OLMOS QUIROZ</t>
  </si>
  <si>
    <t>PRESIDENTE MUNICIPAL</t>
  </si>
  <si>
    <t>TESORERO MUNICIPAL</t>
  </si>
  <si>
    <t>C. ALEJANDRO MONTIEL ROSAS</t>
  </si>
  <si>
    <t>C. JOSÉ DOMINGO SANTOS VARGAS</t>
  </si>
  <si>
    <t>CONTRALOR MUNICIPAL</t>
  </si>
  <si>
    <t>SECRETARIO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</si>
</sst>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3" xfId="1" applyNumberFormat="1" applyFont="1" applyFill="1" applyBorder="1" applyAlignment="1">
      <alignment horizontal="right"/>
    </xf>
    <xf numFmtId="4" fontId="4" fillId="0" borderId="14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4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6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1B999"/>
      <color rgb="FF646569"/>
      <color rgb="FFD5CFC1"/>
      <color rgb="FFC4D600"/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C5D8-E5AF-4416-B282-27C0167B378C}">
  <dimension ref="B1:J52"/>
  <sheetViews>
    <sheetView showGridLines="0" tabSelected="1" workbookViewId="0">
      <selection activeCell="M26" sqref="M26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customWidth="1"/>
    <col min="4" max="4" width="13.85546875" style="4" customWidth="1"/>
    <col min="5" max="7" width="14.85546875" style="4" customWidth="1"/>
    <col min="8" max="8" width="15.28515625" style="4" customWidth="1"/>
    <col min="9" max="9" width="18.85546875" style="4" customWidth="1"/>
    <col min="10" max="16384" width="11.42578125" style="4"/>
  </cols>
  <sheetData>
    <row r="1" spans="2:9" ht="15.75" thickBot="1" x14ac:dyDescent="0.3">
      <c r="B1" s="1"/>
    </row>
    <row r="2" spans="2:9" x14ac:dyDescent="0.2">
      <c r="B2" s="19" t="s">
        <v>24</v>
      </c>
      <c r="C2" s="20"/>
      <c r="D2" s="20"/>
      <c r="E2" s="20"/>
      <c r="F2" s="20"/>
      <c r="G2" s="20"/>
      <c r="H2" s="21"/>
    </row>
    <row r="3" spans="2:9" x14ac:dyDescent="0.2">
      <c r="B3" s="22" t="s">
        <v>5</v>
      </c>
      <c r="C3" s="23"/>
      <c r="D3" s="23"/>
      <c r="E3" s="23"/>
      <c r="F3" s="23"/>
      <c r="G3" s="23"/>
      <c r="H3" s="24"/>
    </row>
    <row r="4" spans="2:9" x14ac:dyDescent="0.2">
      <c r="B4" s="22" t="s">
        <v>9</v>
      </c>
      <c r="C4" s="23"/>
      <c r="D4" s="23"/>
      <c r="E4" s="23"/>
      <c r="F4" s="23"/>
      <c r="G4" s="23"/>
      <c r="H4" s="24"/>
    </row>
    <row r="5" spans="2:9" x14ac:dyDescent="0.2">
      <c r="B5" s="22" t="s">
        <v>25</v>
      </c>
      <c r="C5" s="23"/>
      <c r="D5" s="23"/>
      <c r="E5" s="23"/>
      <c r="F5" s="23"/>
      <c r="G5" s="23"/>
      <c r="H5" s="24"/>
    </row>
    <row r="6" spans="2:9" ht="13.5" thickBot="1" x14ac:dyDescent="0.25">
      <c r="B6" s="25" t="s">
        <v>2</v>
      </c>
      <c r="C6" s="26"/>
      <c r="D6" s="26"/>
      <c r="E6" s="26"/>
      <c r="F6" s="26"/>
      <c r="G6" s="26"/>
      <c r="H6" s="27"/>
    </row>
    <row r="7" spans="2:9" ht="13.5" thickBot="1" x14ac:dyDescent="0.25">
      <c r="B7" s="28" t="s">
        <v>3</v>
      </c>
      <c r="C7" s="30" t="s">
        <v>0</v>
      </c>
      <c r="D7" s="31"/>
      <c r="E7" s="31"/>
      <c r="F7" s="31"/>
      <c r="G7" s="32"/>
      <c r="H7" s="33" t="s">
        <v>6</v>
      </c>
    </row>
    <row r="8" spans="2:9" ht="26.25" thickBot="1" x14ac:dyDescent="0.25">
      <c r="B8" s="29"/>
      <c r="C8" s="15" t="s">
        <v>4</v>
      </c>
      <c r="D8" s="15" t="s">
        <v>7</v>
      </c>
      <c r="E8" s="15" t="s">
        <v>8</v>
      </c>
      <c r="F8" s="15" t="s">
        <v>10</v>
      </c>
      <c r="G8" s="15" t="s">
        <v>1</v>
      </c>
      <c r="H8" s="34"/>
    </row>
    <row r="9" spans="2:9" x14ac:dyDescent="0.2">
      <c r="B9" s="8" t="s">
        <v>11</v>
      </c>
      <c r="C9" s="11">
        <f>C10+C11+C12+C15+C16+C19</f>
        <v>66732095.109999999</v>
      </c>
      <c r="D9" s="11">
        <f>D10+D11+D12+D15+D16+D19</f>
        <v>2708545.67</v>
      </c>
      <c r="E9" s="11">
        <f t="shared" ref="E9:G9" si="0">E10+E11+E12+E15+E16+E19</f>
        <v>69440640.780000001</v>
      </c>
      <c r="F9" s="11">
        <f t="shared" si="0"/>
        <v>15714251.640000001</v>
      </c>
      <c r="G9" s="11">
        <f t="shared" si="0"/>
        <v>15714251.640000001</v>
      </c>
      <c r="H9" s="11">
        <f>+H10+H11+H12+H15+H16+H19</f>
        <v>53726389.140000001</v>
      </c>
    </row>
    <row r="10" spans="2:9" x14ac:dyDescent="0.2">
      <c r="B10" s="3" t="s">
        <v>12</v>
      </c>
      <c r="C10" s="7">
        <v>66732095.109999999</v>
      </c>
      <c r="D10" s="7">
        <v>2708545.67</v>
      </c>
      <c r="E10" s="7">
        <f>+C10+D10</f>
        <v>69440640.780000001</v>
      </c>
      <c r="F10" s="7">
        <v>15714251.640000001</v>
      </c>
      <c r="G10" s="7">
        <v>15714251.640000001</v>
      </c>
      <c r="H10" s="7">
        <f>+E10-F10</f>
        <v>53726389.140000001</v>
      </c>
      <c r="I10" s="13"/>
    </row>
    <row r="11" spans="2:9" x14ac:dyDescent="0.2">
      <c r="B11" s="3" t="s">
        <v>13</v>
      </c>
      <c r="C11" s="7">
        <v>0</v>
      </c>
      <c r="D11" s="7">
        <v>0</v>
      </c>
      <c r="E11" s="7">
        <f>+C11+D11</f>
        <v>0</v>
      </c>
      <c r="F11" s="7">
        <v>0</v>
      </c>
      <c r="G11" s="7">
        <v>0</v>
      </c>
      <c r="H11" s="7">
        <f>+E11-F11</f>
        <v>0</v>
      </c>
      <c r="I11" s="13"/>
    </row>
    <row r="12" spans="2:9" x14ac:dyDescent="0.2">
      <c r="B12" s="3" t="s">
        <v>14</v>
      </c>
      <c r="C12" s="7">
        <f>C13+C14</f>
        <v>0</v>
      </c>
      <c r="D12" s="7">
        <f>D13+D14</f>
        <v>0</v>
      </c>
      <c r="E12" s="7">
        <f>+C12+D12</f>
        <v>0</v>
      </c>
      <c r="F12" s="7">
        <f>F13+F14</f>
        <v>0</v>
      </c>
      <c r="G12" s="7">
        <f>G13+G14</f>
        <v>0</v>
      </c>
      <c r="H12" s="7">
        <f>+H13+H14</f>
        <v>0</v>
      </c>
      <c r="I12" s="13"/>
    </row>
    <row r="13" spans="2:9" x14ac:dyDescent="0.2">
      <c r="B13" s="3" t="s">
        <v>15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f>+E13-F13</f>
        <v>0</v>
      </c>
      <c r="I13" s="13"/>
    </row>
    <row r="14" spans="2:9" x14ac:dyDescent="0.2">
      <c r="B14" s="3" t="s">
        <v>16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>+E14-F14</f>
        <v>0</v>
      </c>
      <c r="I14" s="13"/>
    </row>
    <row r="15" spans="2:9" x14ac:dyDescent="0.2">
      <c r="B15" s="3" t="s">
        <v>17</v>
      </c>
      <c r="C15" s="7">
        <v>0</v>
      </c>
      <c r="D15" s="7">
        <v>0</v>
      </c>
      <c r="E15" s="7">
        <f>+C15+D15</f>
        <v>0</v>
      </c>
      <c r="F15" s="7">
        <v>0</v>
      </c>
      <c r="G15" s="7">
        <v>0</v>
      </c>
      <c r="H15" s="7">
        <f>+E15-F15</f>
        <v>0</v>
      </c>
      <c r="I15" s="13"/>
    </row>
    <row r="16" spans="2:9" ht="25.5" x14ac:dyDescent="0.2">
      <c r="B16" s="3" t="s">
        <v>18</v>
      </c>
      <c r="C16" s="12">
        <f t="shared" ref="C16:H16" si="1">C17+C18</f>
        <v>0</v>
      </c>
      <c r="D16" s="12">
        <v>0</v>
      </c>
      <c r="E16" s="12">
        <f>+C16+D16</f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</row>
    <row r="17" spans="2:10" x14ac:dyDescent="0.2">
      <c r="B17" s="9" t="s">
        <v>19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>+E17-F17</f>
        <v>0</v>
      </c>
    </row>
    <row r="18" spans="2:10" x14ac:dyDescent="0.2">
      <c r="B18" s="9" t="s">
        <v>20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f>+E18-F18</f>
        <v>0</v>
      </c>
    </row>
    <row r="19" spans="2:10" x14ac:dyDescent="0.2">
      <c r="B19" s="3" t="s">
        <v>21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>+E19-F19</f>
        <v>0</v>
      </c>
    </row>
    <row r="20" spans="2:10" x14ac:dyDescent="0.2">
      <c r="B20" s="3"/>
      <c r="C20" s="14"/>
      <c r="D20" s="14"/>
      <c r="E20" s="14"/>
      <c r="F20" s="14"/>
      <c r="G20" s="14"/>
      <c r="H20" s="14"/>
    </row>
    <row r="21" spans="2:10" x14ac:dyDescent="0.2">
      <c r="B21" s="5" t="s">
        <v>22</v>
      </c>
      <c r="C21" s="6">
        <f>+C22+C23+C24+C27+C28+C31</f>
        <v>12779000</v>
      </c>
      <c r="D21" s="6">
        <f>+D22+D23+D24+D27+D28+D31</f>
        <v>911922.96</v>
      </c>
      <c r="E21" s="6">
        <f t="shared" ref="E21:G21" si="2">+E22+E23+E24+E27+E28+E31</f>
        <v>13690922.960000001</v>
      </c>
      <c r="F21" s="6">
        <f t="shared" si="2"/>
        <v>4099813.39</v>
      </c>
      <c r="G21" s="6">
        <f t="shared" si="2"/>
        <v>4099813.39</v>
      </c>
      <c r="H21" s="6">
        <f>+H22+H23+H24+H27+H28+H31</f>
        <v>9591109.5700000003</v>
      </c>
    </row>
    <row r="22" spans="2:10" x14ac:dyDescent="0.2">
      <c r="B22" s="3" t="s">
        <v>12</v>
      </c>
      <c r="C22" s="7">
        <v>12779000</v>
      </c>
      <c r="D22" s="7">
        <v>911922.96</v>
      </c>
      <c r="E22" s="7">
        <f>+C22+D22</f>
        <v>13690922.960000001</v>
      </c>
      <c r="F22" s="7">
        <v>4099813.39</v>
      </c>
      <c r="G22" s="7">
        <v>4099813.39</v>
      </c>
      <c r="H22" s="7">
        <f>+E22-F22</f>
        <v>9591109.5700000003</v>
      </c>
      <c r="I22" s="13"/>
      <c r="J22" s="13"/>
    </row>
    <row r="23" spans="2:10" x14ac:dyDescent="0.2">
      <c r="B23" s="3" t="s">
        <v>13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f>+E23-F23</f>
        <v>0</v>
      </c>
    </row>
    <row r="24" spans="2:10" x14ac:dyDescent="0.2">
      <c r="B24" s="3" t="s">
        <v>14</v>
      </c>
      <c r="C24" s="7">
        <f>+C25+C26</f>
        <v>0</v>
      </c>
      <c r="D24" s="7">
        <f t="shared" ref="D24:G24" si="3">+D25+D26</f>
        <v>0</v>
      </c>
      <c r="E24" s="7">
        <f t="shared" si="3"/>
        <v>0</v>
      </c>
      <c r="F24" s="7">
        <f t="shared" si="3"/>
        <v>0</v>
      </c>
      <c r="G24" s="7">
        <f t="shared" si="3"/>
        <v>0</v>
      </c>
      <c r="H24" s="7">
        <f>+H25+H26</f>
        <v>0</v>
      </c>
    </row>
    <row r="25" spans="2:10" x14ac:dyDescent="0.2">
      <c r="B25" s="3" t="s">
        <v>15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f>+E25-F25</f>
        <v>0</v>
      </c>
    </row>
    <row r="26" spans="2:10" x14ac:dyDescent="0.2">
      <c r="B26" s="3" t="s">
        <v>16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f>+E26-F26</f>
        <v>0</v>
      </c>
    </row>
    <row r="27" spans="2:10" x14ac:dyDescent="0.2">
      <c r="B27" s="3" t="s">
        <v>17</v>
      </c>
      <c r="C27" s="7">
        <v>0</v>
      </c>
      <c r="D27" s="7">
        <v>0</v>
      </c>
      <c r="E27" s="7">
        <f>+C27+D27</f>
        <v>0</v>
      </c>
      <c r="F27" s="7">
        <v>0</v>
      </c>
      <c r="G27" s="7">
        <v>0</v>
      </c>
      <c r="H27" s="7">
        <f>+E27-F27</f>
        <v>0</v>
      </c>
      <c r="I27" s="13"/>
    </row>
    <row r="28" spans="2:10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v>0</v>
      </c>
      <c r="G28" s="12">
        <v>0</v>
      </c>
      <c r="H28" s="12">
        <f>H29+H30</f>
        <v>0</v>
      </c>
    </row>
    <row r="29" spans="2:10" x14ac:dyDescent="0.2">
      <c r="B29" s="9" t="s">
        <v>19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f>+E29-F29</f>
        <v>0</v>
      </c>
    </row>
    <row r="30" spans="2:10" x14ac:dyDescent="0.2">
      <c r="B30" s="9" t="s">
        <v>20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f>+E30-F30</f>
        <v>0</v>
      </c>
    </row>
    <row r="31" spans="2:10" x14ac:dyDescent="0.2">
      <c r="B31" s="3" t="s">
        <v>21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f>+E31-F31</f>
        <v>0</v>
      </c>
    </row>
    <row r="32" spans="2:10" x14ac:dyDescent="0.2">
      <c r="B32" s="5" t="s">
        <v>23</v>
      </c>
      <c r="C32" s="14">
        <f>+C9+C21</f>
        <v>79511095.109999999</v>
      </c>
      <c r="D32" s="14">
        <f>+D9+D21</f>
        <v>3620468.63</v>
      </c>
      <c r="E32" s="14">
        <f t="shared" ref="E32:H32" si="4">+E9+E21</f>
        <v>83131563.74000001</v>
      </c>
      <c r="F32" s="14">
        <f t="shared" si="4"/>
        <v>19814065.030000001</v>
      </c>
      <c r="G32" s="14">
        <f t="shared" si="4"/>
        <v>19814065.030000001</v>
      </c>
      <c r="H32" s="14">
        <f t="shared" si="4"/>
        <v>63317498.710000001</v>
      </c>
    </row>
    <row r="33" spans="2:9" ht="13.5" thickBot="1" x14ac:dyDescent="0.25">
      <c r="B33" s="10"/>
      <c r="C33" s="2"/>
      <c r="D33" s="2"/>
      <c r="E33" s="2"/>
      <c r="F33" s="2"/>
      <c r="G33" s="2"/>
      <c r="H33" s="2"/>
    </row>
    <row r="35" spans="2:9" x14ac:dyDescent="0.2">
      <c r="C35" s="13"/>
      <c r="D35" s="13"/>
      <c r="E35" s="13"/>
      <c r="F35" s="13"/>
      <c r="G35" s="13"/>
      <c r="H35" s="13"/>
    </row>
    <row r="36" spans="2:9" x14ac:dyDescent="0.2">
      <c r="C36" s="13"/>
      <c r="D36" s="13"/>
      <c r="E36" s="13"/>
      <c r="F36" s="13"/>
      <c r="G36" s="13"/>
      <c r="H36" s="13"/>
    </row>
    <row r="37" spans="2:9" x14ac:dyDescent="0.2">
      <c r="C37" s="13"/>
      <c r="D37" s="13"/>
      <c r="E37" s="13"/>
      <c r="F37" s="13"/>
      <c r="G37" s="13"/>
      <c r="H37" s="13"/>
    </row>
    <row r="38" spans="2:9" x14ac:dyDescent="0.2">
      <c r="B38" s="37"/>
      <c r="C38" s="37"/>
      <c r="E38" s="37"/>
      <c r="F38" s="37"/>
      <c r="G38" s="37"/>
      <c r="H38" s="37"/>
    </row>
    <row r="39" spans="2:9" ht="15" x14ac:dyDescent="0.25">
      <c r="B39" s="35" t="s">
        <v>26</v>
      </c>
      <c r="C39" s="36"/>
      <c r="E39" s="39" t="s">
        <v>27</v>
      </c>
      <c r="F39" s="39"/>
      <c r="G39" s="39"/>
      <c r="H39" s="39"/>
    </row>
    <row r="40" spans="2:9" ht="15" x14ac:dyDescent="0.25">
      <c r="B40" s="39" t="s">
        <v>28</v>
      </c>
      <c r="C40" s="40"/>
      <c r="E40" s="39" t="s">
        <v>29</v>
      </c>
      <c r="F40" s="39"/>
      <c r="G40" s="39"/>
      <c r="H40" s="39"/>
    </row>
    <row r="41" spans="2:9" x14ac:dyDescent="0.2">
      <c r="C41" s="13"/>
      <c r="D41" s="13"/>
      <c r="E41" s="13"/>
      <c r="F41" s="13"/>
      <c r="G41" s="13"/>
      <c r="H41" s="13"/>
    </row>
    <row r="45" spans="2:9" x14ac:dyDescent="0.2">
      <c r="B45" s="41"/>
      <c r="C45" s="41"/>
      <c r="E45" s="37"/>
      <c r="F45" s="37"/>
      <c r="G45" s="37"/>
      <c r="H45" s="37"/>
    </row>
    <row r="46" spans="2:9" ht="15" x14ac:dyDescent="0.25">
      <c r="B46" s="35" t="s">
        <v>30</v>
      </c>
      <c r="C46" s="36"/>
      <c r="D46" s="16"/>
      <c r="E46" s="39" t="s">
        <v>31</v>
      </c>
      <c r="F46" s="39"/>
      <c r="G46" s="39"/>
      <c r="H46" s="39"/>
    </row>
    <row r="47" spans="2:9" x14ac:dyDescent="0.2">
      <c r="B47" s="38" t="s">
        <v>32</v>
      </c>
      <c r="C47" s="38"/>
      <c r="D47" s="17"/>
      <c r="E47" s="38" t="s">
        <v>33</v>
      </c>
      <c r="F47" s="38"/>
      <c r="G47" s="38"/>
      <c r="H47" s="38"/>
    </row>
    <row r="48" spans="2:9" ht="15" x14ac:dyDescent="0.25">
      <c r="I48"/>
    </row>
    <row r="49" spans="9:9" ht="15" x14ac:dyDescent="0.25">
      <c r="I49"/>
    </row>
    <row r="51" spans="9:9" ht="15" x14ac:dyDescent="0.25">
      <c r="I51"/>
    </row>
    <row r="52" spans="9:9" ht="12.75" customHeight="1" x14ac:dyDescent="0.2">
      <c r="I52" s="18"/>
    </row>
  </sheetData>
  <mergeCells count="20">
    <mergeCell ref="B47:C47"/>
    <mergeCell ref="E39:H39"/>
    <mergeCell ref="E40:H40"/>
    <mergeCell ref="E46:H46"/>
    <mergeCell ref="E47:H47"/>
    <mergeCell ref="E45:H45"/>
    <mergeCell ref="B40:C40"/>
    <mergeCell ref="B45:C45"/>
    <mergeCell ref="B46:C46"/>
    <mergeCell ref="B7:B8"/>
    <mergeCell ref="C7:G7"/>
    <mergeCell ref="H7:H8"/>
    <mergeCell ref="B39:C39"/>
    <mergeCell ref="B38:C38"/>
    <mergeCell ref="E38:H38"/>
    <mergeCell ref="B2:H2"/>
    <mergeCell ref="B3:H3"/>
    <mergeCell ref="B4:H4"/>
    <mergeCell ref="B5:H5"/>
    <mergeCell ref="B6:H6"/>
  </mergeCells>
  <pageMargins left="0.70866141732283472" right="0.70866141732283472" top="0.55118110236220474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2026-04-22T23:05:54Z</cp:lastPrinted>
  <dcterms:created xsi:type="dcterms:W3CDTF">2020-04-14T23:33:45Z</dcterms:created>
  <dcterms:modified xsi:type="dcterms:W3CDTF">2026-04-23T01:18:10Z</dcterms:modified>
</cp:coreProperties>
</file>