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I ESTADOS E INFORMACIÓN PROGRAMÁTICA\"/>
    </mc:Choice>
  </mc:AlternateContent>
  <xr:revisionPtr revIDLastSave="0" documentId="13_ncr:1_{A04ED973-CC8D-443F-8821-7CF4C997F04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6" l="1"/>
  <c r="E40" i="16"/>
  <c r="G35" i="16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H40" i="16" s="1"/>
  <c r="G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G22" i="16" s="1"/>
  <c r="I22" i="16"/>
  <c r="I40" i="16" s="1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J14" i="16" s="1"/>
  <c r="J13" i="16" s="1"/>
  <c r="I13" i="16"/>
  <c r="H13" i="16"/>
  <c r="F13" i="16"/>
  <c r="E13" i="16"/>
  <c r="G12" i="16"/>
  <c r="J12" i="16" s="1"/>
  <c r="G11" i="16"/>
  <c r="J11" i="16" s="1"/>
  <c r="J10" i="16" s="1"/>
  <c r="I10" i="16"/>
  <c r="H10" i="16"/>
  <c r="G10" i="16"/>
  <c r="F10" i="16"/>
  <c r="F9" i="16" s="1"/>
  <c r="E10" i="16"/>
  <c r="E9" i="16" s="1"/>
  <c r="H9" i="16"/>
  <c r="I9" i="16" l="1"/>
  <c r="J23" i="16"/>
  <c r="J22" i="16" s="1"/>
  <c r="J40" i="16" s="1"/>
  <c r="G13" i="16"/>
  <c r="G40" i="16" l="1"/>
  <c r="G9" i="16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<sst xmlns="http://schemas.openxmlformats.org/spreadsheetml/2006/main" count="44" uniqueCount="44">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</sst>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3185193.85</v>
      </c>
      <c r="G9" s="10">
        <f t="shared" si="0"/>
        <v>278862479.72999996</v>
      </c>
      <c r="H9" s="10">
        <f t="shared" si="0"/>
        <v>44668964.489999995</v>
      </c>
      <c r="I9" s="10">
        <f t="shared" si="0"/>
        <v>44415974.689999998</v>
      </c>
      <c r="J9" s="10">
        <f t="shared" si="0"/>
        <v>234193515.24000001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2825258.27</v>
      </c>
      <c r="G13" s="13">
        <f t="shared" si="2"/>
        <v>246562453.94999996</v>
      </c>
      <c r="H13" s="13">
        <f t="shared" si="2"/>
        <v>37278978.299999997</v>
      </c>
      <c r="I13" s="13">
        <f t="shared" si="2"/>
        <v>37027988.5</v>
      </c>
      <c r="J13" s="13">
        <f t="shared" si="2"/>
        <v>209283475.65000001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2424175.14</v>
      </c>
      <c r="G14" s="11">
        <f>+E14+F14</f>
        <v>79822315.230000004</v>
      </c>
      <c r="H14" s="11">
        <v>19675516.710000001</v>
      </c>
      <c r="I14" s="11">
        <v>19663684.710000001</v>
      </c>
      <c r="J14" s="11">
        <f t="shared" ref="J14:J21" si="3">+G14-H14</f>
        <v>60146798.520000003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180397.35</v>
      </c>
      <c r="G15" s="11">
        <f t="shared" ref="G15:G20" si="4">+E15+F15</f>
        <v>140947329.98999998</v>
      </c>
      <c r="H15" s="11">
        <v>9224737.3200000003</v>
      </c>
      <c r="I15" s="11">
        <v>9224737.3200000003</v>
      </c>
      <c r="J15" s="11">
        <f t="shared" si="3"/>
        <v>131722592.66999999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220685.78</v>
      </c>
      <c r="G17" s="11">
        <f t="shared" si="4"/>
        <v>25792808.73</v>
      </c>
      <c r="H17" s="11">
        <v>8378724.2699999996</v>
      </c>
      <c r="I17" s="11">
        <v>8139566.4699999997</v>
      </c>
      <c r="J17" s="11">
        <f t="shared" si="3"/>
        <v>17414084.460000001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359935.58</v>
      </c>
      <c r="G22" s="13">
        <f t="shared" si="5"/>
        <v>32300025.779999997</v>
      </c>
      <c r="H22" s="13">
        <f>+H23+H24+H25</f>
        <v>7389986.1900000004</v>
      </c>
      <c r="I22" s="13">
        <f t="shared" si="5"/>
        <v>7387986.1900000004</v>
      </c>
      <c r="J22" s="13">
        <f t="shared" si="5"/>
        <v>24910039.59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306369.18</v>
      </c>
      <c r="G23" s="11">
        <f>+E23+F23</f>
        <v>30994183.879999999</v>
      </c>
      <c r="H23" s="11">
        <v>7059553.2000000002</v>
      </c>
      <c r="I23" s="11">
        <v>7057553.2000000002</v>
      </c>
      <c r="J23" s="11">
        <f>+G23-H23</f>
        <v>23934630.68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53566.400000000001</v>
      </c>
      <c r="G24" s="11">
        <f>+E24+F24</f>
        <v>1305841.8999999999</v>
      </c>
      <c r="H24" s="11">
        <v>330432.99</v>
      </c>
      <c r="I24" s="11">
        <v>330432.99</v>
      </c>
      <c r="J24" s="11">
        <f>+G24-H24</f>
        <v>975408.90999999992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3185193.85</v>
      </c>
      <c r="G40" s="12">
        <f t="shared" si="9"/>
        <v>278862479.72999996</v>
      </c>
      <c r="H40" s="12">
        <f t="shared" si="9"/>
        <v>44668964.489999995</v>
      </c>
      <c r="I40" s="12">
        <f t="shared" si="9"/>
        <v>44415974.689999998</v>
      </c>
      <c r="J40" s="12">
        <f t="shared" si="9"/>
        <v>234193515.24000001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2023-04-27T18:40:29Z</dcterms:modified>
</cp:coreProperties>
</file>