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C55CBC9A-7E39-4160-AA42-43D5A27ED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D46" i="9" s="1"/>
  <c r="C59" i="9"/>
  <c r="C46" i="9" s="1"/>
  <c r="D52" i="9"/>
  <c r="C52" i="9"/>
  <c r="D47" i="9"/>
  <c r="C47" i="9"/>
  <c r="D38" i="9"/>
  <c r="C38" i="9"/>
  <c r="D28" i="9"/>
  <c r="C28" i="9"/>
  <c r="D27" i="9"/>
  <c r="C27" i="9"/>
  <c r="D16" i="9"/>
  <c r="C16" i="9"/>
  <c r="D7" i="9"/>
  <c r="D6" i="9" s="1"/>
  <c r="C7" i="9"/>
  <c r="C6" i="9" s="1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<sst xmlns="http://schemas.openxmlformats.org/spreadsheetml/2006/main" count="55" uniqueCount="55">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</sst>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C10" sqref="C10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393552.85</v>
      </c>
      <c r="D6" s="5">
        <f>+D7+D16</f>
        <v>7199289.8400000008</v>
      </c>
      <c r="E6" s="10"/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7081290.2300000004</v>
      </c>
      <c r="E7" s="10"/>
      <c r="F7" s="10"/>
    </row>
    <row r="8" spans="2:6" x14ac:dyDescent="0.25">
      <c r="B8" s="3" t="s">
        <v>5</v>
      </c>
      <c r="C8" s="16">
        <v>0</v>
      </c>
      <c r="D8" s="6">
        <v>5454224.1600000001</v>
      </c>
    </row>
    <row r="9" spans="2:6" x14ac:dyDescent="0.25">
      <c r="B9" s="3" t="s">
        <v>7</v>
      </c>
      <c r="C9" s="16">
        <v>0</v>
      </c>
      <c r="D9" s="6">
        <v>1627066.07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393552.85</v>
      </c>
      <c r="D16" s="5">
        <f>+D17+D18+D19+D20+D21+D22+D23+D24+D25</f>
        <v>117999.61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117999.61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393552.85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0</v>
      </c>
      <c r="D27" s="5">
        <f>+D28+D38</f>
        <v>3882019.39</v>
      </c>
      <c r="E27" s="10"/>
      <c r="F27" s="10"/>
    </row>
    <row r="28" spans="2:6" x14ac:dyDescent="0.25">
      <c r="B28" s="11" t="s">
        <v>4</v>
      </c>
      <c r="C28" s="15">
        <f>+C29+C30+C31+C32+C33+C34+C35+C36</f>
        <v>0</v>
      </c>
      <c r="D28" s="5">
        <f>+D29+D30+D31+D32+D33+D34+D35+D36</f>
        <v>3882019.39</v>
      </c>
      <c r="E28" s="10"/>
    </row>
    <row r="29" spans="2:6" x14ac:dyDescent="0.25">
      <c r="B29" s="3" t="s">
        <v>6</v>
      </c>
      <c r="C29" s="16">
        <v>0</v>
      </c>
      <c r="D29" s="6">
        <v>3368583.39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0</v>
      </c>
      <c r="D31" s="6">
        <v>513436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0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0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39107272.259999998</v>
      </c>
      <c r="D46" s="5">
        <f>+D47+D52+D59</f>
        <v>28419515.879999999</v>
      </c>
      <c r="E46" s="10"/>
      <c r="F46" s="10"/>
    </row>
    <row r="47" spans="2:6" x14ac:dyDescent="0.25">
      <c r="B47" s="11" t="s">
        <v>37</v>
      </c>
      <c r="C47" s="15">
        <f>+C48+C49+C50</f>
        <v>0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39107272.259999998</v>
      </c>
      <c r="D52" s="5">
        <f>+D53+D54+D55+D56+D57</f>
        <v>28419515.879999999</v>
      </c>
      <c r="E52" s="10"/>
      <c r="F52" s="10"/>
    </row>
    <row r="53" spans="2:6" x14ac:dyDescent="0.25">
      <c r="B53" s="3" t="s">
        <v>42</v>
      </c>
      <c r="C53" s="16">
        <v>0</v>
      </c>
      <c r="D53" s="6">
        <v>28419515.879999999</v>
      </c>
      <c r="E53" s="10"/>
      <c r="F53" s="10"/>
    </row>
    <row r="54" spans="2:6" x14ac:dyDescent="0.25">
      <c r="B54" s="3" t="s">
        <v>43</v>
      </c>
      <c r="C54" s="16">
        <v>39107272.259999998</v>
      </c>
      <c r="D54" s="6">
        <v>0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2020-10-29T23:35:10Z</cp:lastPrinted>
  <dcterms:created xsi:type="dcterms:W3CDTF">2020-04-14T23:33:45Z</dcterms:created>
  <dcterms:modified xsi:type="dcterms:W3CDTF">2025-04-29T22:46:38Z</dcterms:modified>
</cp:coreProperties>
</file>