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-08\ESTADOS_E_INFORMACION_PRESUPUESTARIA\b_EstadoAnalitico\"/>
    </mc:Choice>
  </mc:AlternateContent>
  <xr:revisionPtr revIDLastSave="0" documentId="8_{E12D9B2A-5C94-4EB2-AED5-ED2A28B1FE22}" xr6:coauthVersionLast="47" xr6:coauthVersionMax="47" xr10:uidLastSave="{00000000-0000-0000-0000-000000000000}"/>
  <bookViews>
    <workbookView xWindow="12946" yWindow="0" windowWidth="13232" windowHeight="14047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H24" i="3"/>
  <c r="E24" i="3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F9" i="3"/>
  <c r="D9" i="3"/>
  <c r="D44" i="3" s="1"/>
  <c r="C9" i="3"/>
  <c r="C44" i="3" s="1"/>
  <c r="G44" i="3" l="1"/>
  <c r="F44" i="3"/>
  <c r="H28" i="3"/>
  <c r="H25" i="3"/>
  <c r="H19" i="3" s="1"/>
  <c r="H40" i="3"/>
  <c r="H39" i="3" s="1"/>
  <c r="E28" i="3"/>
  <c r="E44" i="3" s="1"/>
  <c r="H10" i="3"/>
  <c r="H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<sst xmlns="http://schemas.openxmlformats.org/spreadsheetml/2006/main" count="47" uniqueCount="47">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</sst>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topLeftCell="A8" zoomScale="154" zoomScaleNormal="154" workbookViewId="0">
      <selection activeCell="A25" sqref="A25"/>
    </sheetView>
  </sheetViews>
  <sheetFormatPr baseColWidth="10" defaultRowHeight="14.3" x14ac:dyDescent="0.25"/>
  <cols>
    <col min="1" max="1" width="2.375" customWidth="1"/>
    <col min="2" max="2" width="30.625" customWidth="1"/>
    <col min="3" max="4" width="11.625" bestFit="1" customWidth="1"/>
    <col min="5" max="5" width="11.75" bestFit="1" customWidth="1"/>
    <col min="6" max="8" width="11.625" bestFit="1" customWidth="1"/>
  </cols>
  <sheetData>
    <row r="1" spans="2:8" ht="15.8" thickBot="1" x14ac:dyDescent="0.3">
      <c r="B1" s="1"/>
    </row>
    <row r="2" spans="2:8" ht="14.95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8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4.9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4.9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95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101841850.25</v>
      </c>
      <c r="G9" s="4">
        <f t="shared" si="0"/>
        <v>101823971.75</v>
      </c>
      <c r="H9" s="4">
        <f t="shared" si="0"/>
        <v>-188225.93000000715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ht="14.95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37493083.990000002</v>
      </c>
      <c r="G12" s="6">
        <v>37493083.990000002</v>
      </c>
      <c r="H12" s="6">
        <f t="shared" si="2"/>
        <v>2940989.5599999949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28919799.75</v>
      </c>
      <c r="G14" s="6">
        <v>28908007.719999999</v>
      </c>
      <c r="H14" s="6">
        <f>+E14-F14</f>
        <v>6058211.2299999967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35428966.509999998</v>
      </c>
      <c r="G16" s="6">
        <v>35422880.039999999</v>
      </c>
      <c r="H16" s="6">
        <f t="shared" si="2"/>
        <v>-9187426.7199999988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118145542.91</v>
      </c>
      <c r="G19" s="4">
        <f t="shared" si="3"/>
        <v>101329724.41</v>
      </c>
      <c r="H19" s="4">
        <f t="shared" si="3"/>
        <v>97796343.590000018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62428353.469999999</v>
      </c>
      <c r="G21" s="6">
        <v>46490248</v>
      </c>
      <c r="H21" s="6">
        <f t="shared" ref="H21:H26" si="5">+E21-F21</f>
        <v>114224601.74000001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42366598.219999999</v>
      </c>
      <c r="G23" s="6">
        <v>41509218.219999999</v>
      </c>
      <c r="H23" s="6">
        <f t="shared" si="5"/>
        <v>-15227134.459999997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13350591.220000001</v>
      </c>
      <c r="G25" s="6">
        <v>13330258.189999999</v>
      </c>
      <c r="H25" s="6">
        <f t="shared" si="5"/>
        <v>-1201123.6900000013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4.9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3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3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3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4.9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4.9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219987393.16</v>
      </c>
      <c r="G44" s="8">
        <f t="shared" si="10"/>
        <v>203153696.16</v>
      </c>
      <c r="H44" s="8">
        <f t="shared" si="10"/>
        <v>97608117.660000011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2023-01-30T17:05:46Z</dcterms:created>
  <dcterms:modified xsi:type="dcterms:W3CDTF">2025-10-20T18:47:50Z</dcterms:modified>
</cp:coreProperties>
</file>