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-08\ESTADOS_E_INFORMACION_PROGRAMATICA\"/>
    </mc:Choice>
  </mc:AlternateContent>
  <xr:revisionPtr revIDLastSave="0" documentId="8_{11729A21-CF0B-472B-981B-E4B3BEF506B4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E8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<sst xmlns="http://schemas.openxmlformats.org/spreadsheetml/2006/main" count="28" uniqueCount="20">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</sst>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topLeftCell="B1" zoomScale="145" zoomScaleNormal="145" workbookViewId="0">
      <selection activeCell="F31" sqref="F31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6" t="s">
        <v>3</v>
      </c>
      <c r="C2" s="27"/>
      <c r="D2" s="27"/>
      <c r="E2" s="27"/>
      <c r="F2" s="28"/>
    </row>
    <row r="3" spans="2:7" ht="14.95" x14ac:dyDescent="0.25">
      <c r="B3" s="29" t="s">
        <v>4</v>
      </c>
      <c r="C3" s="30"/>
      <c r="D3" s="30"/>
      <c r="E3" s="30"/>
      <c r="F3" s="31"/>
    </row>
    <row r="4" spans="2:7" ht="15.8" thickBot="1" x14ac:dyDescent="0.3">
      <c r="B4" s="32" t="s">
        <v>19</v>
      </c>
      <c r="C4" s="33"/>
      <c r="D4" s="33"/>
      <c r="E4" s="33"/>
      <c r="F4" s="34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317595510.81999999</v>
      </c>
      <c r="E8" s="18">
        <f>+E9+E10</f>
        <v>265343996.66999999</v>
      </c>
      <c r="F8" s="18">
        <f>+F9+F10</f>
        <v>265340442.66999999</v>
      </c>
    </row>
    <row r="9" spans="2:7" ht="17.350000000000001" customHeight="1" thickBot="1" x14ac:dyDescent="0.3">
      <c r="B9" s="20" t="s">
        <v>15</v>
      </c>
      <c r="C9" s="21"/>
      <c r="D9" s="6">
        <v>317595510.81999999</v>
      </c>
      <c r="E9" s="6">
        <v>265343996.66999999</v>
      </c>
      <c r="F9" s="6">
        <v>265340442.66999999</v>
      </c>
      <c r="G9" s="19"/>
    </row>
    <row r="10" spans="2:7" ht="17.350000000000001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2" t="s">
        <v>6</v>
      </c>
      <c r="C12" s="23"/>
      <c r="D12" s="18">
        <f>+D13+D14</f>
        <v>311078724.81999999</v>
      </c>
      <c r="E12" s="18">
        <f>+E13+E14</f>
        <v>211018081.16</v>
      </c>
      <c r="F12" s="18">
        <f>+F13+F14</f>
        <v>194184384.16</v>
      </c>
    </row>
    <row r="13" spans="2:7" ht="17.350000000000001" customHeight="1" thickBot="1" x14ac:dyDescent="0.3">
      <c r="B13" s="20" t="s">
        <v>17</v>
      </c>
      <c r="C13" s="21"/>
      <c r="D13" s="6">
        <v>311078724.81999999</v>
      </c>
      <c r="E13" s="6">
        <v>211018081.16</v>
      </c>
      <c r="F13" s="6">
        <v>194184384.16</v>
      </c>
      <c r="G13" s="19"/>
    </row>
    <row r="14" spans="2:7" ht="17.350000000000001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4.95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54325915.50999999</v>
      </c>
      <c r="F16" s="17">
        <f>+F8-F12</f>
        <v>71156058.50999999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52325915.509999998</v>
      </c>
      <c r="F20" s="15">
        <v>71156058.510000005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1271511.81</v>
      </c>
      <c r="F22" s="15">
        <v>1271511.81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51054403.699999996</v>
      </c>
      <c r="F24" s="17">
        <f>+F20-F22</f>
        <v>69884546.700000003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0" t="s">
        <v>11</v>
      </c>
      <c r="C28" s="21"/>
      <c r="D28" s="15">
        <v>0</v>
      </c>
      <c r="E28" s="15">
        <v>7436000</v>
      </c>
      <c r="F28" s="15">
        <v>7436000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0" t="s">
        <v>12</v>
      </c>
      <c r="C30" s="21"/>
      <c r="D30" s="15">
        <v>6516786</v>
      </c>
      <c r="E30" s="15">
        <v>8969312</v>
      </c>
      <c r="F30" s="15">
        <v>8969312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-1533312</v>
      </c>
      <c r="F32" s="10">
        <f>+F28-F30</f>
        <v>-1533312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8:C8"/>
    <mergeCell ref="B9:C9"/>
    <mergeCell ref="B10:C10"/>
    <mergeCell ref="B12:C12"/>
    <mergeCell ref="B2:F2"/>
    <mergeCell ref="B3:F3"/>
    <mergeCell ref="B4:F4"/>
    <mergeCell ref="B6:C6"/>
    <mergeCell ref="B7:C7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2025-10-20T19:12:07Z</dcterms:modified>
</cp:coreProperties>
</file>