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CONTABLE\g_NotasalosEstados\a_NotasdeDesglose\"/>
    </mc:Choice>
  </mc:AlternateContent>
  <xr:revisionPtr revIDLastSave="0" documentId="8_{AC34620E-35FC-4556-8A11-512FF5141F43}" xr6:coauthVersionLast="47" xr6:coauthVersionMax="47" xr10:uidLastSave="{00000000-0000-0000-0000-000000000000}"/>
  <bookViews>
    <workbookView xWindow="12946" yWindow="0" windowWidth="13232" windowHeight="14047" xr2:uid="{3F77D125-F9B3-4D99-AA88-DA2EC1B3AFB7}"/>
  </bookViews>
  <sheets>
    <sheet name="CIPC Y CEPG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" l="1"/>
  <c r="D52" i="2"/>
  <c r="D16" i="2"/>
  <c r="D8" i="2"/>
  <c r="D21" i="2" s="1"/>
  <c r="D84" i="2" l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<sst xmlns="http://schemas.openxmlformats.org/spreadsheetml/2006/main" count="55" uniqueCount="52">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</sst>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" fontId="0" fillId="0" borderId="0" xfId="0" applyNumberFormat="1"/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7353-CECB-4407-8D45-A208E4D980D9}">
  <sheetPr>
    <tabColor rgb="FFFF495C"/>
  </sheetPr>
  <dimension ref="B1:D86"/>
  <sheetViews>
    <sheetView tabSelected="1" zoomScaleNormal="100" workbookViewId="0">
      <selection activeCell="D58" sqref="D58"/>
    </sheetView>
  </sheetViews>
  <sheetFormatPr baseColWidth="10" defaultRowHeight="14.3" x14ac:dyDescent="0.25"/>
  <cols>
    <col min="1" max="1" width="3.875" customWidth="1"/>
    <col min="2" max="2" width="7.75" customWidth="1"/>
    <col min="3" max="3" width="48.75" customWidth="1"/>
    <col min="4" max="4" width="28.25" customWidth="1"/>
  </cols>
  <sheetData>
    <row r="1" spans="2:4" ht="15.8" thickBot="1" x14ac:dyDescent="0.3"/>
    <row r="2" spans="2:4" ht="14.95" x14ac:dyDescent="0.25">
      <c r="B2" s="28" t="s">
        <v>0</v>
      </c>
      <c r="C2" s="29"/>
      <c r="D2" s="30"/>
    </row>
    <row r="3" spans="2:4" ht="23.95" customHeight="1" x14ac:dyDescent="0.25">
      <c r="B3" s="22" t="s">
        <v>1</v>
      </c>
      <c r="C3" s="23"/>
      <c r="D3" s="24"/>
    </row>
    <row r="4" spans="2:4" ht="14.95" customHeight="1" x14ac:dyDescent="0.25">
      <c r="B4" s="22" t="s">
        <v>51</v>
      </c>
      <c r="C4" s="23"/>
      <c r="D4" s="24"/>
    </row>
    <row r="5" spans="2:4" ht="15.8" customHeight="1" thickBot="1" x14ac:dyDescent="0.3">
      <c r="B5" s="25" t="s">
        <v>2</v>
      </c>
      <c r="C5" s="26"/>
      <c r="D5" s="27"/>
    </row>
    <row r="6" spans="2:4" ht="23.95" customHeight="1" thickBot="1" x14ac:dyDescent="0.3">
      <c r="B6" s="20" t="s">
        <v>3</v>
      </c>
      <c r="C6" s="21"/>
      <c r="D6" s="1">
        <v>239690462.97999999</v>
      </c>
    </row>
    <row r="7" spans="2:4" ht="15.8" thickBot="1" x14ac:dyDescent="0.3">
      <c r="B7" s="17"/>
      <c r="C7" s="17"/>
      <c r="D7" s="2"/>
    </row>
    <row r="8" spans="2:4" ht="15.8" customHeight="1" thickBot="1" x14ac:dyDescent="0.3">
      <c r="B8" s="18" t="s">
        <v>4</v>
      </c>
      <c r="C8" s="19"/>
      <c r="D8" s="3">
        <f>+D9+D10+D11+D12+D13+D14</f>
        <v>0</v>
      </c>
    </row>
    <row r="9" spans="2:4" ht="15.8" thickBot="1" x14ac:dyDescent="0.3">
      <c r="B9" s="4">
        <v>2.1</v>
      </c>
      <c r="C9" s="5" t="s">
        <v>5</v>
      </c>
      <c r="D9" s="6">
        <v>0</v>
      </c>
    </row>
    <row r="10" spans="2:4" ht="14.95" thickBot="1" x14ac:dyDescent="0.3">
      <c r="B10" s="4">
        <v>2.2000000000000002</v>
      </c>
      <c r="C10" s="5" t="s">
        <v>6</v>
      </c>
      <c r="D10" s="6">
        <v>0</v>
      </c>
    </row>
    <row r="11" spans="2:4" ht="23.8" thickBot="1" x14ac:dyDescent="0.3">
      <c r="B11" s="4">
        <v>2.2999999999999998</v>
      </c>
      <c r="C11" s="5" t="s">
        <v>7</v>
      </c>
      <c r="D11" s="6">
        <v>0</v>
      </c>
    </row>
    <row r="12" spans="2:4" ht="14.95" thickBot="1" x14ac:dyDescent="0.3">
      <c r="B12" s="4">
        <v>2.4</v>
      </c>
      <c r="C12" s="5" t="s">
        <v>8</v>
      </c>
      <c r="D12" s="6">
        <v>0</v>
      </c>
    </row>
    <row r="13" spans="2:4" ht="15.8" thickBot="1" x14ac:dyDescent="0.3">
      <c r="B13" s="4">
        <v>2.5</v>
      </c>
      <c r="C13" s="5" t="s">
        <v>9</v>
      </c>
      <c r="D13" s="6">
        <v>0</v>
      </c>
    </row>
    <row r="14" spans="2:4" ht="15.8" thickBot="1" x14ac:dyDescent="0.3">
      <c r="B14" s="4">
        <v>2.6</v>
      </c>
      <c r="C14" s="5" t="s">
        <v>10</v>
      </c>
      <c r="D14" s="6">
        <v>0</v>
      </c>
    </row>
    <row r="15" spans="2:4" ht="15.8" thickBot="1" x14ac:dyDescent="0.3">
      <c r="B15" s="17"/>
      <c r="C15" s="17"/>
      <c r="D15" s="7"/>
    </row>
    <row r="16" spans="2:4" ht="15.8" customHeight="1" thickBot="1" x14ac:dyDescent="0.3">
      <c r="B16" s="18" t="s">
        <v>11</v>
      </c>
      <c r="C16" s="19"/>
      <c r="D16" s="9">
        <f>+D17+D18+D19</f>
        <v>5000000</v>
      </c>
    </row>
    <row r="17" spans="2:4" ht="14.95" thickBot="1" x14ac:dyDescent="0.3">
      <c r="B17" s="4">
        <v>3.1</v>
      </c>
      <c r="C17" s="5" t="s">
        <v>12</v>
      </c>
      <c r="D17" s="6">
        <v>0</v>
      </c>
    </row>
    <row r="18" spans="2:4" ht="14.95" thickBot="1" x14ac:dyDescent="0.3">
      <c r="B18" s="4">
        <v>3.2</v>
      </c>
      <c r="C18" s="5" t="s">
        <v>13</v>
      </c>
      <c r="D18" s="10">
        <v>5000000</v>
      </c>
    </row>
    <row r="19" spans="2:4" ht="14.95" thickBot="1" x14ac:dyDescent="0.3">
      <c r="B19" s="4">
        <v>3.3</v>
      </c>
      <c r="C19" s="5" t="s">
        <v>14</v>
      </c>
      <c r="D19" s="6">
        <v>0</v>
      </c>
    </row>
    <row r="20" spans="2:4" ht="14.95" thickBot="1" x14ac:dyDescent="0.3">
      <c r="B20" s="17"/>
      <c r="C20" s="17"/>
      <c r="D20" s="7"/>
    </row>
    <row r="21" spans="2:4" ht="15.8" customHeight="1" thickBot="1" x14ac:dyDescent="0.3">
      <c r="B21" s="20" t="s">
        <v>15</v>
      </c>
      <c r="C21" s="21"/>
      <c r="D21" s="8">
        <f>+D6+D8-D16</f>
        <v>234690462.97999999</v>
      </c>
    </row>
    <row r="45" spans="2:4" ht="14.95" thickBot="1" x14ac:dyDescent="0.3"/>
    <row r="46" spans="2:4" x14ac:dyDescent="0.25">
      <c r="B46" s="28" t="s">
        <v>0</v>
      </c>
      <c r="C46" s="29"/>
      <c r="D46" s="30"/>
    </row>
    <row r="47" spans="2:4" ht="14.95" customHeight="1" x14ac:dyDescent="0.25">
      <c r="B47" s="22" t="s">
        <v>16</v>
      </c>
      <c r="C47" s="23"/>
      <c r="D47" s="24"/>
    </row>
    <row r="48" spans="2:4" ht="14.95" customHeight="1" x14ac:dyDescent="0.25">
      <c r="B48" s="22" t="s">
        <v>51</v>
      </c>
      <c r="C48" s="23"/>
      <c r="D48" s="24"/>
    </row>
    <row r="49" spans="2:4" ht="15.8" customHeight="1" thickBot="1" x14ac:dyDescent="0.3">
      <c r="B49" s="25" t="s">
        <v>2</v>
      </c>
      <c r="C49" s="26"/>
      <c r="D49" s="27"/>
    </row>
    <row r="50" spans="2:4" ht="15.8" customHeight="1" thickBot="1" x14ac:dyDescent="0.3">
      <c r="B50" s="20" t="s">
        <v>17</v>
      </c>
      <c r="C50" s="21"/>
      <c r="D50" s="1">
        <v>190570612.83000001</v>
      </c>
    </row>
    <row r="51" spans="2:4" ht="14.95" thickBot="1" x14ac:dyDescent="0.3">
      <c r="B51" s="17"/>
      <c r="C51" s="17"/>
      <c r="D51" s="15"/>
    </row>
    <row r="52" spans="2:4" ht="15.8" customHeight="1" thickBot="1" x14ac:dyDescent="0.3">
      <c r="B52" s="18" t="s">
        <v>18</v>
      </c>
      <c r="C52" s="19"/>
      <c r="D52" s="9">
        <f>+D53+D54+D55+D56+D57+D58+D59+D60+D61+D62+D63+D64+D65+D66+D67+D68+D69+D70+D71+D72+D73</f>
        <v>52552361.539999999</v>
      </c>
    </row>
    <row r="53" spans="2:4" ht="14.95" thickBot="1" x14ac:dyDescent="0.3">
      <c r="B53" s="4">
        <v>2.1</v>
      </c>
      <c r="C53" s="5" t="s">
        <v>19</v>
      </c>
      <c r="D53" s="10">
        <v>0</v>
      </c>
    </row>
    <row r="54" spans="2:4" ht="14.95" thickBot="1" x14ac:dyDescent="0.3">
      <c r="B54" s="4">
        <v>2.2000000000000002</v>
      </c>
      <c r="C54" s="5" t="s">
        <v>20</v>
      </c>
      <c r="D54" s="10">
        <v>0</v>
      </c>
    </row>
    <row r="55" spans="2:4" ht="14.95" thickBot="1" x14ac:dyDescent="0.3">
      <c r="B55" s="4">
        <v>2.2999999999999998</v>
      </c>
      <c r="C55" s="5" t="s">
        <v>21</v>
      </c>
      <c r="D55" s="10">
        <v>280794.62</v>
      </c>
    </row>
    <row r="56" spans="2:4" ht="14.95" thickBot="1" x14ac:dyDescent="0.3">
      <c r="B56" s="4">
        <v>2.4</v>
      </c>
      <c r="C56" s="5" t="s">
        <v>22</v>
      </c>
      <c r="D56" s="10">
        <v>0</v>
      </c>
    </row>
    <row r="57" spans="2:4" ht="14.95" thickBot="1" x14ac:dyDescent="0.3">
      <c r="B57" s="4">
        <v>2.5</v>
      </c>
      <c r="C57" s="5" t="s">
        <v>23</v>
      </c>
      <c r="D57" s="10">
        <v>43350</v>
      </c>
    </row>
    <row r="58" spans="2:4" ht="14.95" thickBot="1" x14ac:dyDescent="0.3">
      <c r="B58" s="4">
        <v>2.6</v>
      </c>
      <c r="C58" s="5" t="s">
        <v>24</v>
      </c>
      <c r="D58" s="10">
        <v>14257400</v>
      </c>
    </row>
    <row r="59" spans="2:4" ht="14.95" thickBot="1" x14ac:dyDescent="0.3">
      <c r="B59" s="4">
        <v>2.7</v>
      </c>
      <c r="C59" s="5" t="s">
        <v>25</v>
      </c>
      <c r="D59" s="10">
        <v>0</v>
      </c>
    </row>
    <row r="60" spans="2:4" ht="14.95" thickBot="1" x14ac:dyDescent="0.3">
      <c r="B60" s="4">
        <v>2.8</v>
      </c>
      <c r="C60" s="5" t="s">
        <v>26</v>
      </c>
      <c r="D60" s="10">
        <v>0</v>
      </c>
    </row>
    <row r="61" spans="2:4" ht="14.95" thickBot="1" x14ac:dyDescent="0.3">
      <c r="B61" s="4">
        <v>2.9</v>
      </c>
      <c r="C61" s="5" t="s">
        <v>27</v>
      </c>
      <c r="D61" s="10">
        <v>0</v>
      </c>
    </row>
    <row r="62" spans="2:4" ht="14.95" thickBot="1" x14ac:dyDescent="0.3">
      <c r="B62" s="11" t="s">
        <v>28</v>
      </c>
      <c r="C62" s="5" t="s">
        <v>29</v>
      </c>
      <c r="D62" s="10">
        <v>0</v>
      </c>
    </row>
    <row r="63" spans="2:4" ht="14.95" thickBot="1" x14ac:dyDescent="0.3">
      <c r="B63" s="4">
        <v>2.11</v>
      </c>
      <c r="C63" s="5" t="s">
        <v>30</v>
      </c>
      <c r="D63" s="10">
        <v>0</v>
      </c>
    </row>
    <row r="64" spans="2:4" ht="14.95" thickBot="1" x14ac:dyDescent="0.3">
      <c r="B64" s="4">
        <v>2.12</v>
      </c>
      <c r="C64" s="5" t="s">
        <v>31</v>
      </c>
      <c r="D64" s="10">
        <v>29480046.920000002</v>
      </c>
    </row>
    <row r="65" spans="2:4" ht="14.95" thickBot="1" x14ac:dyDescent="0.3">
      <c r="B65" s="4">
        <v>2.13</v>
      </c>
      <c r="C65" s="5" t="s">
        <v>32</v>
      </c>
      <c r="D65" s="10">
        <v>0</v>
      </c>
    </row>
    <row r="66" spans="2:4" ht="14.95" thickBot="1" x14ac:dyDescent="0.3">
      <c r="B66" s="4">
        <v>2.14</v>
      </c>
      <c r="C66" s="5" t="s">
        <v>33</v>
      </c>
      <c r="D66" s="10">
        <v>0</v>
      </c>
    </row>
    <row r="67" spans="2:4" ht="14.95" thickBot="1" x14ac:dyDescent="0.3">
      <c r="B67" s="4">
        <v>2.15</v>
      </c>
      <c r="C67" s="5" t="s">
        <v>34</v>
      </c>
      <c r="D67" s="10">
        <v>0</v>
      </c>
    </row>
    <row r="68" spans="2:4" ht="14.95" thickBot="1" x14ac:dyDescent="0.3">
      <c r="B68" s="4">
        <v>2.16</v>
      </c>
      <c r="C68" s="5" t="s">
        <v>35</v>
      </c>
      <c r="D68" s="10">
        <v>0</v>
      </c>
    </row>
    <row r="69" spans="2:4" ht="14.95" thickBot="1" x14ac:dyDescent="0.3">
      <c r="B69" s="4">
        <v>2.17</v>
      </c>
      <c r="C69" s="5" t="s">
        <v>36</v>
      </c>
      <c r="D69" s="10">
        <v>0</v>
      </c>
    </row>
    <row r="70" spans="2:4" ht="14.95" thickBot="1" x14ac:dyDescent="0.3">
      <c r="B70" s="4">
        <v>2.1800000000000002</v>
      </c>
      <c r="C70" s="5" t="s">
        <v>37</v>
      </c>
      <c r="D70" s="10">
        <v>0</v>
      </c>
    </row>
    <row r="71" spans="2:4" ht="14.95" thickBot="1" x14ac:dyDescent="0.3">
      <c r="B71" s="4">
        <v>2.19</v>
      </c>
      <c r="C71" s="5" t="s">
        <v>38</v>
      </c>
      <c r="D71" s="10">
        <v>8490770</v>
      </c>
    </row>
    <row r="72" spans="2:4" ht="14.95" thickBot="1" x14ac:dyDescent="0.3">
      <c r="B72" s="11" t="s">
        <v>39</v>
      </c>
      <c r="C72" s="5" t="s">
        <v>40</v>
      </c>
      <c r="D72" s="10">
        <v>0</v>
      </c>
    </row>
    <row r="73" spans="2:4" ht="14.95" thickBot="1" x14ac:dyDescent="0.3">
      <c r="B73" s="4">
        <v>2.21</v>
      </c>
      <c r="C73" s="5" t="s">
        <v>41</v>
      </c>
      <c r="D73" s="10">
        <v>0</v>
      </c>
    </row>
    <row r="74" spans="2:4" ht="14.95" thickBot="1" x14ac:dyDescent="0.3">
      <c r="B74" s="17"/>
      <c r="C74" s="17"/>
      <c r="D74" s="7"/>
    </row>
    <row r="75" spans="2:4" ht="15.8" customHeight="1" thickBot="1" x14ac:dyDescent="0.3">
      <c r="B75" s="18" t="s">
        <v>42</v>
      </c>
      <c r="C75" s="19"/>
      <c r="D75" s="12">
        <f>+D76+D77+D78+D79+D80+D81+D82</f>
        <v>2071461.92</v>
      </c>
    </row>
    <row r="76" spans="2:4" ht="23.8" thickBot="1" x14ac:dyDescent="0.3">
      <c r="B76" s="4">
        <v>3.1</v>
      </c>
      <c r="C76" s="5" t="s">
        <v>43</v>
      </c>
      <c r="D76" s="13">
        <v>2071461.92</v>
      </c>
    </row>
    <row r="77" spans="2:4" ht="14.95" thickBot="1" x14ac:dyDescent="0.3">
      <c r="B77" s="4">
        <v>3.2</v>
      </c>
      <c r="C77" s="5" t="s">
        <v>44</v>
      </c>
      <c r="D77" s="13">
        <v>0</v>
      </c>
    </row>
    <row r="78" spans="2:4" ht="14.95" thickBot="1" x14ac:dyDescent="0.3">
      <c r="B78" s="4">
        <v>3.3</v>
      </c>
      <c r="C78" s="5" t="s">
        <v>45</v>
      </c>
      <c r="D78" s="13">
        <v>0</v>
      </c>
    </row>
    <row r="79" spans="2:4" ht="14.95" thickBot="1" x14ac:dyDescent="0.3">
      <c r="B79" s="4">
        <v>3.4</v>
      </c>
      <c r="C79" s="5" t="s">
        <v>46</v>
      </c>
      <c r="D79" s="13">
        <v>0</v>
      </c>
    </row>
    <row r="80" spans="2:4" ht="14.95" thickBot="1" x14ac:dyDescent="0.3">
      <c r="B80" s="4">
        <v>3.5</v>
      </c>
      <c r="C80" s="5" t="s">
        <v>49</v>
      </c>
      <c r="D80" s="13">
        <v>0</v>
      </c>
    </row>
    <row r="81" spans="2:4" ht="14.95" thickBot="1" x14ac:dyDescent="0.3">
      <c r="B81" s="4">
        <v>3.6</v>
      </c>
      <c r="C81" s="5" t="s">
        <v>50</v>
      </c>
      <c r="D81" s="13">
        <v>0</v>
      </c>
    </row>
    <row r="82" spans="2:4" ht="14.95" thickBot="1" x14ac:dyDescent="0.3">
      <c r="B82" s="4">
        <v>3.7</v>
      </c>
      <c r="C82" s="5" t="s">
        <v>47</v>
      </c>
      <c r="D82" s="13">
        <v>0</v>
      </c>
    </row>
    <row r="83" spans="2:4" ht="14.95" thickBot="1" x14ac:dyDescent="0.3">
      <c r="B83" s="17"/>
      <c r="C83" s="17"/>
      <c r="D83" s="7"/>
    </row>
    <row r="84" spans="2:4" ht="15.8" customHeight="1" thickBot="1" x14ac:dyDescent="0.3">
      <c r="B84" s="20" t="s">
        <v>48</v>
      </c>
      <c r="C84" s="21"/>
      <c r="D84" s="14">
        <f>+D50-D52+D75</f>
        <v>140089713.21000001</v>
      </c>
    </row>
    <row r="86" spans="2:4" x14ac:dyDescent="0.25">
      <c r="D86" s="16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2023-09-27T20:39:00Z</dcterms:created>
  <dcterms:modified xsi:type="dcterms:W3CDTF">2025-10-16T23:11:59Z</dcterms:modified>
</cp:coreProperties>
</file>